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O:\Scalloway Harbour\Scall. web info\"/>
    </mc:Choice>
  </mc:AlternateContent>
  <xr:revisionPtr revIDLastSave="0" documentId="13_ncr:1_{0E7EDA57-4753-443D-BFA8-ED5E1BEC4407}" xr6:coauthVersionLast="47" xr6:coauthVersionMax="47" xr10:uidLastSave="{00000000-0000-0000-0000-000000000000}"/>
  <bookViews>
    <workbookView xWindow="14295" yWindow="0" windowWidth="14610" windowHeight="15585" firstSheet="16" activeTab="17" xr2:uid="{00000000-000D-0000-FFFF-FFFF00000000}"/>
  </bookViews>
  <sheets>
    <sheet name="2008" sheetId="4" r:id="rId1"/>
    <sheet name="2009" sheetId="5" r:id="rId2"/>
    <sheet name="2010" sheetId="6" r:id="rId3"/>
    <sheet name="2011" sheetId="7" r:id="rId4"/>
    <sheet name="2012" sheetId="8" r:id="rId5"/>
    <sheet name="2013" sheetId="11" r:id="rId6"/>
    <sheet name="2014" sheetId="12" r:id="rId7"/>
    <sheet name="2015" sheetId="16" r:id="rId8"/>
    <sheet name="2016" sheetId="17" r:id="rId9"/>
    <sheet name="2017" sheetId="18" r:id="rId10"/>
    <sheet name="2018" sheetId="19" r:id="rId11"/>
    <sheet name="2019" sheetId="21" r:id="rId12"/>
    <sheet name="2020" sheetId="20" r:id="rId13"/>
    <sheet name="2021" sheetId="22" r:id="rId14"/>
    <sheet name="2022" sheetId="23" r:id="rId15"/>
    <sheet name="2023" sheetId="24" r:id="rId16"/>
    <sheet name="2024" sheetId="25" r:id="rId17"/>
    <sheet name="2025" sheetId="26" r:id="rId18"/>
    <sheet name="2026" sheetId="27" r:id="rId19"/>
    <sheet name="Sheet1" sheetId="1" r:id="rId20"/>
    <sheet name="Sheet2" sheetId="2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36" i="1" l="1"/>
  <c r="BS33" i="1"/>
  <c r="BS34" i="1" s="1"/>
  <c r="BS35" i="1" s="1"/>
  <c r="BS32" i="1"/>
  <c r="BS3" i="1" l="1"/>
  <c r="BS4" i="1" s="1"/>
  <c r="BS5" i="1" s="1"/>
  <c r="BS6" i="1" s="1"/>
  <c r="BS7" i="1" s="1"/>
  <c r="BS8" i="1" s="1"/>
  <c r="BS9" i="1" s="1"/>
  <c r="BS10" i="1" s="1"/>
  <c r="BS11" i="1" s="1"/>
  <c r="BS12" i="1" s="1"/>
  <c r="BS13" i="1" s="1"/>
  <c r="BS14" i="1" s="1"/>
  <c r="BS15" i="1" s="1"/>
  <c r="BS16" i="1" s="1"/>
  <c r="BS17" i="1" s="1"/>
  <c r="BS18" i="1" s="1"/>
  <c r="BS19" i="1" s="1"/>
  <c r="BS20" i="1" s="1"/>
  <c r="BS21" i="1" s="1"/>
  <c r="BS22" i="1" s="1"/>
  <c r="BS23" i="1" s="1"/>
  <c r="BS24" i="1" s="1"/>
  <c r="BS25" i="1" s="1"/>
  <c r="BS26" i="1" s="1"/>
  <c r="BS27" i="1" s="1"/>
  <c r="BS28" i="1" s="1"/>
  <c r="BS29" i="1" s="1"/>
  <c r="BS30" i="1" s="1"/>
  <c r="BS31" i="1" s="1"/>
  <c r="BO3" i="1"/>
  <c r="BO4" i="1" s="1"/>
  <c r="BO5" i="1" s="1"/>
  <c r="BO6" i="1" s="1"/>
  <c r="BO7" i="1" s="1"/>
  <c r="BO8" i="1" s="1"/>
  <c r="BO9" i="1" s="1"/>
  <c r="BO10" i="1" s="1"/>
  <c r="BO11" i="1" s="1"/>
  <c r="BO12" i="1" s="1"/>
  <c r="BO13" i="1" s="1"/>
  <c r="BO14" i="1" s="1"/>
  <c r="BO15" i="1" s="1"/>
  <c r="BO16" i="1" s="1"/>
  <c r="BO17" i="1" s="1"/>
  <c r="BO18" i="1" s="1"/>
  <c r="BO19" i="1" s="1"/>
  <c r="BO20" i="1" s="1"/>
  <c r="BO21" i="1" s="1"/>
  <c r="BO22" i="1" s="1"/>
  <c r="BO23" i="1" s="1"/>
  <c r="BO24" i="1" s="1"/>
  <c r="BO25" i="1" s="1"/>
  <c r="BO26" i="1" s="1"/>
  <c r="BO27" i="1" s="1"/>
  <c r="BO28" i="1" s="1"/>
  <c r="BO29" i="1" s="1"/>
  <c r="BO30" i="1" s="1"/>
  <c r="BO31" i="1" s="1"/>
  <c r="BO32" i="1" s="1"/>
  <c r="BO33" i="1" s="1"/>
  <c r="BO34" i="1" s="1"/>
  <c r="BO35" i="1" s="1"/>
  <c r="BO36" i="1" s="1"/>
  <c r="BO37" i="1" s="1"/>
  <c r="BO38" i="1" s="1"/>
  <c r="BO39" i="1" s="1"/>
  <c r="BO40" i="1" s="1"/>
  <c r="BO41" i="1" s="1"/>
  <c r="BO42" i="1" s="1"/>
  <c r="BO43" i="1" s="1"/>
  <c r="BO44" i="1" s="1"/>
  <c r="BO45" i="1" s="1"/>
  <c r="BO46" i="1" s="1"/>
  <c r="BO47" i="1" s="1"/>
  <c r="BO48" i="1" s="1"/>
  <c r="BO49" i="1" s="1"/>
  <c r="BO50" i="1" s="1"/>
  <c r="BO51" i="1" s="1"/>
  <c r="BO52" i="1" s="1"/>
  <c r="BK3" i="1" l="1"/>
  <c r="BK4" i="1" s="1"/>
  <c r="BK5" i="1" s="1"/>
  <c r="BK6" i="1" s="1"/>
  <c r="BK7" i="1" s="1"/>
  <c r="BK8" i="1" s="1"/>
  <c r="BK9" i="1" s="1"/>
  <c r="BK10" i="1" s="1"/>
  <c r="BK11" i="1" s="1"/>
  <c r="BK12" i="1" s="1"/>
  <c r="BK13" i="1" s="1"/>
  <c r="BK14" i="1" s="1"/>
  <c r="BK15" i="1" s="1"/>
  <c r="BK16" i="1" s="1"/>
  <c r="BK17" i="1" s="1"/>
  <c r="BK18" i="1" s="1"/>
  <c r="BK19" i="1" s="1"/>
  <c r="BK20" i="1" s="1"/>
  <c r="BK21" i="1" s="1"/>
  <c r="BK22" i="1" s="1"/>
  <c r="BK23" i="1" s="1"/>
  <c r="BK24" i="1" s="1"/>
  <c r="BK25" i="1" s="1"/>
  <c r="BK26" i="1" s="1"/>
  <c r="BK27" i="1" s="1"/>
  <c r="BK28" i="1" s="1"/>
  <c r="BK29" i="1" s="1"/>
  <c r="BK30" i="1" s="1"/>
  <c r="BK31" i="1" s="1"/>
  <c r="BK32" i="1" s="1"/>
  <c r="BK33" i="1" s="1"/>
  <c r="BK34" i="1" s="1"/>
  <c r="BK35" i="1" s="1"/>
  <c r="BK36" i="1" s="1"/>
  <c r="BK37" i="1" s="1"/>
  <c r="BK38" i="1" s="1"/>
  <c r="BK39" i="1" s="1"/>
  <c r="BK40" i="1" s="1"/>
  <c r="BK41" i="1" s="1"/>
  <c r="BK42" i="1" s="1"/>
  <c r="BK43" i="1" s="1"/>
  <c r="BK44" i="1" s="1"/>
  <c r="BK45" i="1" s="1"/>
  <c r="BK46" i="1" s="1"/>
  <c r="BK47" i="1" s="1"/>
  <c r="BK48" i="1" s="1"/>
  <c r="BK49" i="1" s="1"/>
  <c r="BK50" i="1" s="1"/>
  <c r="BK51" i="1" s="1"/>
  <c r="BK52" i="1" s="1"/>
  <c r="BG3" i="1"/>
  <c r="BG4" i="1" l="1"/>
  <c r="BG5" i="1"/>
  <c r="BG6" i="1" s="1"/>
  <c r="BG7" i="1" s="1"/>
  <c r="BG8" i="1" s="1"/>
  <c r="BG9" i="1" s="1"/>
  <c r="BG10" i="1" s="1"/>
  <c r="BG11" i="1" s="1"/>
  <c r="BG12" i="1" s="1"/>
  <c r="BG13" i="1" s="1"/>
  <c r="BG14" i="1" s="1"/>
  <c r="BG15" i="1" s="1"/>
  <c r="BG16" i="1" s="1"/>
  <c r="BG17" i="1" s="1"/>
  <c r="BG18" i="1" s="1"/>
  <c r="BG19" i="1" s="1"/>
  <c r="BG20" i="1" s="1"/>
  <c r="BG21" i="1" s="1"/>
  <c r="BG22" i="1" s="1"/>
  <c r="BG23" i="1" s="1"/>
  <c r="BG24" i="1" s="1"/>
  <c r="BG25" i="1" s="1"/>
  <c r="BG26" i="1" s="1"/>
  <c r="BG27" i="1" s="1"/>
  <c r="BG28" i="1" s="1"/>
  <c r="BG29" i="1" s="1"/>
  <c r="BG30" i="1" s="1"/>
  <c r="BG31" i="1" s="1"/>
  <c r="BG32" i="1" s="1"/>
  <c r="BG33" i="1" s="1"/>
  <c r="BG34" i="1" s="1"/>
  <c r="BG35" i="1" s="1"/>
  <c r="BG36" i="1" s="1"/>
  <c r="BG37" i="1" s="1"/>
  <c r="BG38" i="1" s="1"/>
  <c r="BG39" i="1" s="1"/>
  <c r="BG40" i="1" s="1"/>
  <c r="BG41" i="1" s="1"/>
  <c r="BG42" i="1" s="1"/>
  <c r="BG43" i="1" s="1"/>
  <c r="BG44" i="1" s="1"/>
  <c r="BG45" i="1" s="1"/>
  <c r="BG46" i="1" s="1"/>
  <c r="BG47" i="1" s="1"/>
  <c r="BG48" i="1" s="1"/>
  <c r="BG49" i="1" s="1"/>
  <c r="BG50" i="1" s="1"/>
  <c r="BC3" i="1" l="1"/>
  <c r="BC4" i="1" s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AY3" i="1" l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U3" i="1" l="1"/>
  <c r="AU4" i="1" s="1"/>
  <c r="AU5" i="1" s="1"/>
  <c r="AU6" i="1" s="1"/>
  <c r="AU7" i="1" s="1"/>
  <c r="AU8" i="1" s="1"/>
  <c r="AU9" i="1" s="1"/>
  <c r="AU10" i="1" s="1"/>
  <c r="AU11" i="1" s="1"/>
  <c r="AU12" i="1" s="1"/>
  <c r="AU13" i="1" s="1"/>
  <c r="AU14" i="1" s="1"/>
  <c r="AU15" i="1" s="1"/>
  <c r="AU16" i="1" s="1"/>
  <c r="AU17" i="1" s="1"/>
  <c r="AU18" i="1" s="1"/>
  <c r="AU19" i="1" s="1"/>
  <c r="AU20" i="1" s="1"/>
  <c r="AU21" i="1" s="1"/>
  <c r="AU22" i="1" s="1"/>
  <c r="AU23" i="1" s="1"/>
  <c r="AU24" i="1" s="1"/>
  <c r="AU25" i="1" s="1"/>
  <c r="AU26" i="1" s="1"/>
  <c r="AU27" i="1" s="1"/>
  <c r="AU28" i="1" s="1"/>
  <c r="AU29" i="1" s="1"/>
  <c r="AU30" i="1" s="1"/>
  <c r="AU31" i="1" s="1"/>
  <c r="AU32" i="1" s="1"/>
  <c r="AU33" i="1" s="1"/>
  <c r="AU34" i="1" s="1"/>
  <c r="AU35" i="1" s="1"/>
  <c r="AU36" i="1" s="1"/>
  <c r="AU37" i="1" s="1"/>
  <c r="AU38" i="1" s="1"/>
  <c r="AU39" i="1" s="1"/>
  <c r="AU40" i="1" s="1"/>
  <c r="AU41" i="1" s="1"/>
  <c r="AU42" i="1" s="1"/>
  <c r="AU43" i="1" s="1"/>
  <c r="AU44" i="1" s="1"/>
  <c r="AU45" i="1" s="1"/>
  <c r="AU46" i="1" s="1"/>
  <c r="AU47" i="1" s="1"/>
  <c r="AU48" i="1" s="1"/>
  <c r="AU49" i="1" s="1"/>
  <c r="AU50" i="1" s="1"/>
  <c r="AU51" i="1" s="1"/>
  <c r="AU52" i="1" s="1"/>
  <c r="AQ3" i="1"/>
  <c r="AQ4" i="1" l="1"/>
  <c r="AQ5" i="1" s="1"/>
  <c r="AQ6" i="1" s="1"/>
  <c r="AQ7" i="1" s="1"/>
  <c r="AQ8" i="1" s="1"/>
  <c r="AQ9" i="1" s="1"/>
  <c r="AQ10" i="1" s="1"/>
  <c r="AQ11" i="1" s="1"/>
  <c r="AQ12" i="1" s="1"/>
  <c r="AQ13" i="1" s="1"/>
  <c r="AQ14" i="1" s="1"/>
  <c r="AQ15" i="1" s="1"/>
  <c r="AQ16" i="1" s="1"/>
  <c r="AQ17" i="1" s="1"/>
  <c r="AQ18" i="1" s="1"/>
  <c r="AQ19" i="1" s="1"/>
  <c r="AQ20" i="1" s="1"/>
  <c r="AQ21" i="1" s="1"/>
  <c r="AQ22" i="1" s="1"/>
  <c r="AQ23" i="1" s="1"/>
  <c r="AQ24" i="1" s="1"/>
  <c r="AQ25" i="1" s="1"/>
  <c r="AQ26" i="1" s="1"/>
  <c r="AQ27" i="1" s="1"/>
  <c r="AQ28" i="1" s="1"/>
  <c r="AQ29" i="1" s="1"/>
  <c r="AQ30" i="1" s="1"/>
  <c r="AQ31" i="1" s="1"/>
  <c r="AQ32" i="1" s="1"/>
  <c r="AQ33" i="1" s="1"/>
  <c r="AQ34" i="1" s="1"/>
  <c r="AQ35" i="1" s="1"/>
  <c r="AQ36" i="1" s="1"/>
  <c r="AQ37" i="1" s="1"/>
  <c r="AQ38" i="1" s="1"/>
  <c r="AQ39" i="1" s="1"/>
  <c r="AQ40" i="1" s="1"/>
  <c r="AQ41" i="1" s="1"/>
  <c r="AQ42" i="1" s="1"/>
  <c r="AQ43" i="1" s="1"/>
  <c r="AQ44" i="1" s="1"/>
  <c r="AQ45" i="1" s="1"/>
  <c r="AQ46" i="1" s="1"/>
  <c r="AQ47" i="1" s="1"/>
  <c r="AQ48" i="1" s="1"/>
  <c r="AQ49" i="1" s="1"/>
  <c r="AQ50" i="1" s="1"/>
  <c r="AQ51" i="1" s="1"/>
  <c r="AQ52" i="1" s="1"/>
  <c r="AM3" i="1" l="1"/>
  <c r="AM4" i="1" l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I3" i="1"/>
  <c r="AI4" i="1" s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E3" i="1"/>
  <c r="AA3" i="1"/>
  <c r="AA4" i="1" s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K3" i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O3" i="1"/>
  <c r="O4" i="1" s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S3" i="1"/>
  <c r="S4" i="1" s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W3" i="1"/>
  <c r="W4" i="1" s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</calcChain>
</file>

<file path=xl/sharedStrings.xml><?xml version="1.0" encoding="utf-8"?>
<sst xmlns="http://schemas.openxmlformats.org/spreadsheetml/2006/main" count="56" uniqueCount="3">
  <si>
    <t>W/C</t>
  </si>
  <si>
    <t>Boats</t>
  </si>
  <si>
    <t>Running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</si>
</sst>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2" borderId="0" xfId="0" applyFill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8.xml"/><Relationship Id="rId13" Type="http://schemas.openxmlformats.org/officeDocument/2006/relationships/chartsheet" Target="chartsheets/sheet13.xml"/><Relationship Id="rId18" Type="http://schemas.openxmlformats.org/officeDocument/2006/relationships/chartsheet" Target="chartsheets/sheet18.xml"/><Relationship Id="rId3" Type="http://schemas.openxmlformats.org/officeDocument/2006/relationships/chartsheet" Target="chartsheets/sheet3.xml"/><Relationship Id="rId21" Type="http://schemas.openxmlformats.org/officeDocument/2006/relationships/worksheet" Target="worksheets/sheet2.xml"/><Relationship Id="rId7" Type="http://schemas.openxmlformats.org/officeDocument/2006/relationships/chartsheet" Target="chartsheets/sheet7.xml"/><Relationship Id="rId12" Type="http://schemas.openxmlformats.org/officeDocument/2006/relationships/chartsheet" Target="chartsheets/sheet12.xml"/><Relationship Id="rId17" Type="http://schemas.openxmlformats.org/officeDocument/2006/relationships/chartsheet" Target="chartsheets/sheet17.xml"/><Relationship Id="rId25" Type="http://schemas.openxmlformats.org/officeDocument/2006/relationships/calcChain" Target="calcChain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16.xml"/><Relationship Id="rId20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chartsheet" Target="chartsheets/sheet11.xml"/><Relationship Id="rId24" Type="http://schemas.openxmlformats.org/officeDocument/2006/relationships/sharedStrings" Target="sharedStrings.xml"/><Relationship Id="rId5" Type="http://schemas.openxmlformats.org/officeDocument/2006/relationships/chartsheet" Target="chartsheets/sheet5.xml"/><Relationship Id="rId15" Type="http://schemas.openxmlformats.org/officeDocument/2006/relationships/chartsheet" Target="chartsheets/sheet15.xml"/><Relationship Id="rId23" Type="http://schemas.openxmlformats.org/officeDocument/2006/relationships/styles" Target="styles.xml"/><Relationship Id="rId10" Type="http://schemas.openxmlformats.org/officeDocument/2006/relationships/chartsheet" Target="chartsheets/sheet10.xml"/><Relationship Id="rId19" Type="http://schemas.openxmlformats.org/officeDocument/2006/relationships/chartsheet" Target="chartsheets/sheet19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9.xml"/><Relationship Id="rId14" Type="http://schemas.openxmlformats.org/officeDocument/2006/relationships/chartsheet" Target="chart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8080"/>
                </a:solidFill>
                <a:latin typeface="Arial"/>
                <a:ea typeface="Arial"/>
                <a:cs typeface="Arial"/>
              </a:defRPr>
            </a:pPr>
            <a:r>
              <a:t>Weekly Fishing Vessels</a:t>
            </a:r>
          </a:p>
        </c:rich>
      </c:tx>
      <c:layout>
        <c:manualLayout>
          <c:xMode val="edge"/>
          <c:yMode val="edge"/>
          <c:x val="0.40227507755946296"/>
          <c:y val="2.0338934712957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78541839271064E-2"/>
          <c:y val="8.4353741496598633E-2"/>
          <c:w val="0.91549295774647876"/>
          <c:h val="0.681632653061224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Boats</c:v>
                </c:pt>
              </c:strCache>
            </c:strRef>
          </c:tx>
          <c:spPr>
            <a:solidFill>
              <a:srgbClr val="008080"/>
            </a:solidFill>
            <a:ln w="38100">
              <a:solidFill>
                <a:srgbClr val="0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102535916205936E-2"/>
                  <c:y val="5.64971751412427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7C-4D14-BEF2-488C7255A0FC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7C-4D14-BEF2-488C7255A0FC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7C-4D14-BEF2-488C7255A0FC}"/>
                </c:ext>
              </c:extLst>
            </c:dLbl>
            <c:dLbl>
              <c:idx val="5"/>
              <c:layout>
                <c:manualLayout>
                  <c:x val="1.8917071767270102E-2"/>
                  <c:y val="6.42021442234977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7C-4D14-BEF2-488C7255A0FC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7C-4D14-BEF2-488C7255A0FC}"/>
                </c:ext>
              </c:extLst>
            </c:dLbl>
            <c:dLbl>
              <c:idx val="9"/>
              <c:layout>
                <c:manualLayout>
                  <c:x val="2.9509237922302017E-4"/>
                  <c:y val="1.21211797677833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7C-4D14-BEF2-488C7255A0FC}"/>
                </c:ext>
              </c:extLst>
            </c:dLbl>
            <c:dLbl>
              <c:idx val="12"/>
              <c:layout>
                <c:manualLayout>
                  <c:x val="-7.2392088527714156E-3"/>
                  <c:y val="1.55110102762578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7C-4D14-BEF2-488C7255A0FC}"/>
                </c:ext>
              </c:extLst>
            </c:dLbl>
            <c:dLbl>
              <c:idx val="16"/>
              <c:layout>
                <c:manualLayout>
                  <c:x val="1.8909580459629743E-2"/>
                  <c:y val="9.96396636861072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7C-4D14-BEF2-488C7255A0FC}"/>
                </c:ext>
              </c:extLst>
            </c:dLbl>
            <c:dLbl>
              <c:idx val="19"/>
              <c:layout>
                <c:manualLayout>
                  <c:x val="5.4739744915546541E-3"/>
                  <c:y val="1.6127407802838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7C-4D14-BEF2-488C7255A0FC}"/>
                </c:ext>
              </c:extLst>
            </c:dLbl>
            <c:dLbl>
              <c:idx val="23"/>
              <c:layout>
                <c:manualLayout>
                  <c:x val="6.8037358825493765E-3"/>
                  <c:y val="3.18439432359092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7C-4D14-BEF2-488C7255A0FC}"/>
                </c:ext>
              </c:extLst>
            </c:dLbl>
            <c:dLbl>
              <c:idx val="25"/>
              <c:layout>
                <c:manualLayout>
                  <c:x val="1.8023543334228943E-2"/>
                  <c:y val="6.57413586013613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7C-4D14-BEF2-488C7255A0FC}"/>
                </c:ext>
              </c:extLst>
            </c:dLbl>
            <c:dLbl>
              <c:idx val="27"/>
              <c:layout>
                <c:manualLayout>
                  <c:x val="1.7440524174395521E-2"/>
                  <c:y val="9.81004493082443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7C-4D14-BEF2-488C7255A0FC}"/>
                </c:ext>
              </c:extLst>
            </c:dLbl>
            <c:dLbl>
              <c:idx val="28"/>
              <c:layout>
                <c:manualLayout>
                  <c:x val="1.8762251409370122E-2"/>
                  <c:y val="6.11201565905952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F7C-4D14-BEF2-488C7255A0FC}"/>
                </c:ext>
              </c:extLst>
            </c:dLbl>
            <c:dLbl>
              <c:idx val="33"/>
              <c:layout>
                <c:manualLayout>
                  <c:x val="1.8918048894353647E-2"/>
                  <c:y val="6.42021442234977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7C-4D14-BEF2-488C7255A0FC}"/>
                </c:ext>
              </c:extLst>
            </c:dLbl>
            <c:dLbl>
              <c:idx val="34"/>
              <c:layout>
                <c:manualLayout>
                  <c:x val="2.6597399213412723E-3"/>
                  <c:y val="1.21211797677833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F7C-4D14-BEF2-488C7255A0FC}"/>
                </c:ext>
              </c:extLst>
            </c:dLbl>
            <c:dLbl>
              <c:idx val="35"/>
              <c:layout>
                <c:manualLayout>
                  <c:x val="5.3189369943027224E-3"/>
                  <c:y val="1.93631389296677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F7C-4D14-BEF2-488C7255A0FC}"/>
                </c:ext>
              </c:extLst>
            </c:dLbl>
            <c:dLbl>
              <c:idx val="37"/>
              <c:layout>
                <c:manualLayout>
                  <c:x val="1.8179557958564459E-2"/>
                  <c:y val="4.72529916811252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F7C-4D14-BEF2-488C7255A0FC}"/>
                </c:ext>
              </c:extLst>
            </c:dLbl>
            <c:dLbl>
              <c:idx val="38"/>
              <c:layout>
                <c:manualLayout>
                  <c:x val="1.9804628868134028E-2"/>
                  <c:y val="8.11512967658706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7C-4D14-BEF2-488C7255A0FC}"/>
                </c:ext>
              </c:extLst>
            </c:dLbl>
            <c:dLbl>
              <c:idx val="47"/>
              <c:layout>
                <c:manualLayout>
                  <c:x val="9.3081125976108205E-3"/>
                  <c:y val="1.13508608034165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F7C-4D14-BEF2-488C7255A0F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Sheet1!$A$2:$A$50</c:f>
              <c:numCache>
                <c:formatCode>m/d/yyyy</c:formatCode>
                <c:ptCount val="49"/>
                <c:pt idx="0">
                  <c:v>39454</c:v>
                </c:pt>
                <c:pt idx="1">
                  <c:v>39461</c:v>
                </c:pt>
                <c:pt idx="2">
                  <c:v>39468</c:v>
                </c:pt>
                <c:pt idx="3">
                  <c:v>39475</c:v>
                </c:pt>
                <c:pt idx="4">
                  <c:v>39482</c:v>
                </c:pt>
                <c:pt idx="5">
                  <c:v>39489</c:v>
                </c:pt>
                <c:pt idx="6">
                  <c:v>39496</c:v>
                </c:pt>
                <c:pt idx="7">
                  <c:v>39503</c:v>
                </c:pt>
                <c:pt idx="8">
                  <c:v>39510</c:v>
                </c:pt>
                <c:pt idx="9">
                  <c:v>39517</c:v>
                </c:pt>
                <c:pt idx="10">
                  <c:v>39524</c:v>
                </c:pt>
                <c:pt idx="11">
                  <c:v>39531</c:v>
                </c:pt>
                <c:pt idx="12">
                  <c:v>39538</c:v>
                </c:pt>
                <c:pt idx="13">
                  <c:v>39545</c:v>
                </c:pt>
                <c:pt idx="14">
                  <c:v>39552</c:v>
                </c:pt>
                <c:pt idx="15">
                  <c:v>39559</c:v>
                </c:pt>
                <c:pt idx="16">
                  <c:v>39566</c:v>
                </c:pt>
                <c:pt idx="17">
                  <c:v>39573</c:v>
                </c:pt>
                <c:pt idx="18">
                  <c:v>39580</c:v>
                </c:pt>
                <c:pt idx="19">
                  <c:v>39587</c:v>
                </c:pt>
                <c:pt idx="20">
                  <c:v>39594</c:v>
                </c:pt>
                <c:pt idx="21">
                  <c:v>39601</c:v>
                </c:pt>
                <c:pt idx="22">
                  <c:v>39608</c:v>
                </c:pt>
                <c:pt idx="23">
                  <c:v>39615</c:v>
                </c:pt>
                <c:pt idx="24">
                  <c:v>39622</c:v>
                </c:pt>
                <c:pt idx="25">
                  <c:v>39629</c:v>
                </c:pt>
                <c:pt idx="26">
                  <c:v>39636</c:v>
                </c:pt>
                <c:pt idx="27">
                  <c:v>39643</c:v>
                </c:pt>
                <c:pt idx="28">
                  <c:v>39650</c:v>
                </c:pt>
                <c:pt idx="29">
                  <c:v>39657</c:v>
                </c:pt>
                <c:pt idx="30">
                  <c:v>39664</c:v>
                </c:pt>
                <c:pt idx="31">
                  <c:v>39671</c:v>
                </c:pt>
                <c:pt idx="32">
                  <c:v>39678</c:v>
                </c:pt>
                <c:pt idx="33">
                  <c:v>39685</c:v>
                </c:pt>
                <c:pt idx="34">
                  <c:v>39692</c:v>
                </c:pt>
                <c:pt idx="35">
                  <c:v>39699</c:v>
                </c:pt>
                <c:pt idx="36">
                  <c:v>39706</c:v>
                </c:pt>
                <c:pt idx="37">
                  <c:v>39713</c:v>
                </c:pt>
                <c:pt idx="38">
                  <c:v>39720</c:v>
                </c:pt>
                <c:pt idx="39">
                  <c:v>39727</c:v>
                </c:pt>
                <c:pt idx="40">
                  <c:v>39734</c:v>
                </c:pt>
                <c:pt idx="41">
                  <c:v>39741</c:v>
                </c:pt>
                <c:pt idx="42">
                  <c:v>39748</c:v>
                </c:pt>
                <c:pt idx="43">
                  <c:v>39755</c:v>
                </c:pt>
                <c:pt idx="44">
                  <c:v>39762</c:v>
                </c:pt>
                <c:pt idx="45">
                  <c:v>39769</c:v>
                </c:pt>
                <c:pt idx="46">
                  <c:v>39776</c:v>
                </c:pt>
                <c:pt idx="47">
                  <c:v>39783</c:v>
                </c:pt>
                <c:pt idx="48">
                  <c:v>39790</c:v>
                </c:pt>
              </c:numCache>
            </c:numRef>
          </c:cat>
          <c:val>
            <c:numRef>
              <c:f>Sheet1!$B$2:$B$50</c:f>
              <c:numCache>
                <c:formatCode>General</c:formatCode>
                <c:ptCount val="49"/>
                <c:pt idx="0">
                  <c:v>11</c:v>
                </c:pt>
                <c:pt idx="1">
                  <c:v>10</c:v>
                </c:pt>
                <c:pt idx="2">
                  <c:v>9</c:v>
                </c:pt>
                <c:pt idx="3">
                  <c:v>0</c:v>
                </c:pt>
                <c:pt idx="4">
                  <c:v>4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14</c:v>
                </c:pt>
                <c:pt idx="9">
                  <c:v>17</c:v>
                </c:pt>
                <c:pt idx="10">
                  <c:v>12</c:v>
                </c:pt>
                <c:pt idx="11">
                  <c:v>12</c:v>
                </c:pt>
                <c:pt idx="12">
                  <c:v>17</c:v>
                </c:pt>
                <c:pt idx="13">
                  <c:v>8</c:v>
                </c:pt>
                <c:pt idx="14">
                  <c:v>12</c:v>
                </c:pt>
                <c:pt idx="15">
                  <c:v>13</c:v>
                </c:pt>
                <c:pt idx="16">
                  <c:v>15</c:v>
                </c:pt>
                <c:pt idx="17">
                  <c:v>16</c:v>
                </c:pt>
                <c:pt idx="18">
                  <c:v>8</c:v>
                </c:pt>
                <c:pt idx="19">
                  <c:v>5</c:v>
                </c:pt>
                <c:pt idx="20">
                  <c:v>6</c:v>
                </c:pt>
                <c:pt idx="21">
                  <c:v>10</c:v>
                </c:pt>
                <c:pt idx="22">
                  <c:v>5</c:v>
                </c:pt>
                <c:pt idx="23">
                  <c:v>7</c:v>
                </c:pt>
                <c:pt idx="24">
                  <c:v>10</c:v>
                </c:pt>
                <c:pt idx="25">
                  <c:v>15</c:v>
                </c:pt>
                <c:pt idx="26">
                  <c:v>12</c:v>
                </c:pt>
                <c:pt idx="27">
                  <c:v>7</c:v>
                </c:pt>
                <c:pt idx="28">
                  <c:v>13</c:v>
                </c:pt>
                <c:pt idx="29">
                  <c:v>8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7</c:v>
                </c:pt>
                <c:pt idx="34">
                  <c:v>17</c:v>
                </c:pt>
                <c:pt idx="35">
                  <c:v>19</c:v>
                </c:pt>
                <c:pt idx="36">
                  <c:v>11</c:v>
                </c:pt>
                <c:pt idx="37">
                  <c:v>7</c:v>
                </c:pt>
                <c:pt idx="38">
                  <c:v>7</c:v>
                </c:pt>
                <c:pt idx="39">
                  <c:v>8</c:v>
                </c:pt>
                <c:pt idx="40">
                  <c:v>1</c:v>
                </c:pt>
                <c:pt idx="41">
                  <c:v>2</c:v>
                </c:pt>
                <c:pt idx="42">
                  <c:v>11</c:v>
                </c:pt>
                <c:pt idx="43">
                  <c:v>19</c:v>
                </c:pt>
                <c:pt idx="44">
                  <c:v>11</c:v>
                </c:pt>
                <c:pt idx="45">
                  <c:v>5</c:v>
                </c:pt>
                <c:pt idx="46">
                  <c:v>11</c:v>
                </c:pt>
                <c:pt idx="47">
                  <c:v>21</c:v>
                </c:pt>
                <c:pt idx="4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F7C-4D14-BEF2-488C7255A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43904"/>
        <c:axId val="112123904"/>
      </c:barChart>
      <c:dateAx>
        <c:axId val="112043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Week Commencing</a:t>
                </a:r>
              </a:p>
            </c:rich>
          </c:tx>
          <c:layout>
            <c:manualLayout>
              <c:xMode val="edge"/>
              <c:yMode val="edge"/>
              <c:x val="0.47362978283350582"/>
              <c:y val="0.89322032538801921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8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123904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12123904"/>
        <c:scaling>
          <c:orientation val="minMax"/>
          <c:max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Boat Numbers</a:t>
                </a:r>
              </a:p>
            </c:rich>
          </c:tx>
          <c:layout>
            <c:manualLayout>
              <c:xMode val="edge"/>
              <c:yMode val="edge"/>
              <c:x val="0"/>
              <c:y val="0.3440678404163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043904"/>
        <c:crosses val="autoZero"/>
        <c:crossBetween val="between"/>
        <c:majorUnit val="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Boat Landings 2017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299621358805577"/>
          <c:y val="6.719012004377202E-2"/>
          <c:w val="0.85298397529368664"/>
          <c:h val="0.78230997549937364"/>
        </c:manualLayout>
      </c:layout>
      <c:lineChart>
        <c:grouping val="standard"/>
        <c:varyColors val="0"/>
        <c:ser>
          <c:idx val="0"/>
          <c:order val="0"/>
          <c:marker>
            <c:spPr>
              <a:solidFill>
                <a:srgbClr val="4F81BD"/>
              </a:solidFill>
            </c:spPr>
          </c:marker>
          <c:dLbls>
            <c:spPr>
              <a:noFill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Sheet1!$AK$2:$AK$52</c:f>
              <c:numCache>
                <c:formatCode>m/d/yyyy</c:formatCode>
                <c:ptCount val="51"/>
                <c:pt idx="0">
                  <c:v>42737</c:v>
                </c:pt>
                <c:pt idx="1">
                  <c:v>42744</c:v>
                </c:pt>
                <c:pt idx="2">
                  <c:v>42751</c:v>
                </c:pt>
                <c:pt idx="3">
                  <c:v>42758</c:v>
                </c:pt>
                <c:pt idx="4">
                  <c:v>42765</c:v>
                </c:pt>
                <c:pt idx="5">
                  <c:v>42772</c:v>
                </c:pt>
                <c:pt idx="6">
                  <c:v>42779</c:v>
                </c:pt>
                <c:pt idx="7">
                  <c:v>42786</c:v>
                </c:pt>
                <c:pt idx="8">
                  <c:v>42793</c:v>
                </c:pt>
                <c:pt idx="9">
                  <c:v>42800</c:v>
                </c:pt>
                <c:pt idx="10">
                  <c:v>42807</c:v>
                </c:pt>
                <c:pt idx="11">
                  <c:v>42814</c:v>
                </c:pt>
                <c:pt idx="12">
                  <c:v>42821</c:v>
                </c:pt>
                <c:pt idx="13">
                  <c:v>42828</c:v>
                </c:pt>
                <c:pt idx="14">
                  <c:v>42835</c:v>
                </c:pt>
                <c:pt idx="15">
                  <c:v>42842</c:v>
                </c:pt>
                <c:pt idx="16">
                  <c:v>42849</c:v>
                </c:pt>
                <c:pt idx="17">
                  <c:v>42856</c:v>
                </c:pt>
                <c:pt idx="18">
                  <c:v>42863</c:v>
                </c:pt>
                <c:pt idx="19">
                  <c:v>42870</c:v>
                </c:pt>
                <c:pt idx="20">
                  <c:v>42877</c:v>
                </c:pt>
                <c:pt idx="21">
                  <c:v>42884</c:v>
                </c:pt>
                <c:pt idx="22">
                  <c:v>42891</c:v>
                </c:pt>
                <c:pt idx="23">
                  <c:v>42898</c:v>
                </c:pt>
                <c:pt idx="24">
                  <c:v>42905</c:v>
                </c:pt>
                <c:pt idx="25">
                  <c:v>42912</c:v>
                </c:pt>
                <c:pt idx="26">
                  <c:v>42919</c:v>
                </c:pt>
                <c:pt idx="27">
                  <c:v>42926</c:v>
                </c:pt>
                <c:pt idx="28">
                  <c:v>42933</c:v>
                </c:pt>
                <c:pt idx="29">
                  <c:v>42940</c:v>
                </c:pt>
                <c:pt idx="30">
                  <c:v>42947</c:v>
                </c:pt>
                <c:pt idx="31">
                  <c:v>42953</c:v>
                </c:pt>
                <c:pt idx="32">
                  <c:v>42961</c:v>
                </c:pt>
                <c:pt idx="33">
                  <c:v>42968</c:v>
                </c:pt>
                <c:pt idx="34">
                  <c:v>42975</c:v>
                </c:pt>
                <c:pt idx="35">
                  <c:v>42982</c:v>
                </c:pt>
                <c:pt idx="36">
                  <c:v>42989</c:v>
                </c:pt>
                <c:pt idx="37">
                  <c:v>42996</c:v>
                </c:pt>
                <c:pt idx="38">
                  <c:v>43003</c:v>
                </c:pt>
                <c:pt idx="39">
                  <c:v>43010</c:v>
                </c:pt>
                <c:pt idx="40">
                  <c:v>43017</c:v>
                </c:pt>
                <c:pt idx="41">
                  <c:v>43024</c:v>
                </c:pt>
                <c:pt idx="42">
                  <c:v>43031</c:v>
                </c:pt>
                <c:pt idx="43">
                  <c:v>43038</c:v>
                </c:pt>
                <c:pt idx="44">
                  <c:v>43045</c:v>
                </c:pt>
                <c:pt idx="45">
                  <c:v>43052</c:v>
                </c:pt>
                <c:pt idx="46">
                  <c:v>43059</c:v>
                </c:pt>
                <c:pt idx="47">
                  <c:v>43066</c:v>
                </c:pt>
                <c:pt idx="48">
                  <c:v>43073</c:v>
                </c:pt>
                <c:pt idx="49">
                  <c:v>43080</c:v>
                </c:pt>
                <c:pt idx="50">
                  <c:v>43087</c:v>
                </c:pt>
              </c:numCache>
            </c:numRef>
          </c:cat>
          <c:val>
            <c:numRef>
              <c:f>Sheet1!$AL$2:$AL$52</c:f>
              <c:numCache>
                <c:formatCode>General</c:formatCode>
                <c:ptCount val="5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14</c:v>
                </c:pt>
                <c:pt idx="4">
                  <c:v>17</c:v>
                </c:pt>
                <c:pt idx="5">
                  <c:v>13</c:v>
                </c:pt>
                <c:pt idx="6">
                  <c:v>20</c:v>
                </c:pt>
                <c:pt idx="7">
                  <c:v>8</c:v>
                </c:pt>
                <c:pt idx="8">
                  <c:v>18</c:v>
                </c:pt>
                <c:pt idx="9">
                  <c:v>18</c:v>
                </c:pt>
                <c:pt idx="10">
                  <c:v>11</c:v>
                </c:pt>
                <c:pt idx="11">
                  <c:v>19</c:v>
                </c:pt>
                <c:pt idx="12">
                  <c:v>19</c:v>
                </c:pt>
                <c:pt idx="13">
                  <c:v>9</c:v>
                </c:pt>
                <c:pt idx="14">
                  <c:v>5</c:v>
                </c:pt>
                <c:pt idx="15">
                  <c:v>9</c:v>
                </c:pt>
                <c:pt idx="16">
                  <c:v>11</c:v>
                </c:pt>
                <c:pt idx="17">
                  <c:v>16</c:v>
                </c:pt>
                <c:pt idx="18">
                  <c:v>22</c:v>
                </c:pt>
                <c:pt idx="19">
                  <c:v>15</c:v>
                </c:pt>
                <c:pt idx="20">
                  <c:v>15</c:v>
                </c:pt>
                <c:pt idx="21">
                  <c:v>11</c:v>
                </c:pt>
                <c:pt idx="22">
                  <c:v>14</c:v>
                </c:pt>
                <c:pt idx="23">
                  <c:v>15</c:v>
                </c:pt>
                <c:pt idx="24">
                  <c:v>11</c:v>
                </c:pt>
                <c:pt idx="25">
                  <c:v>9</c:v>
                </c:pt>
                <c:pt idx="26">
                  <c:v>4</c:v>
                </c:pt>
                <c:pt idx="27">
                  <c:v>13</c:v>
                </c:pt>
                <c:pt idx="28">
                  <c:v>10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22</c:v>
                </c:pt>
                <c:pt idx="33">
                  <c:v>20</c:v>
                </c:pt>
                <c:pt idx="34">
                  <c:v>11</c:v>
                </c:pt>
                <c:pt idx="35">
                  <c:v>17</c:v>
                </c:pt>
                <c:pt idx="36">
                  <c:v>21</c:v>
                </c:pt>
                <c:pt idx="37">
                  <c:v>17</c:v>
                </c:pt>
                <c:pt idx="38">
                  <c:v>15</c:v>
                </c:pt>
                <c:pt idx="39">
                  <c:v>3</c:v>
                </c:pt>
                <c:pt idx="40">
                  <c:v>9</c:v>
                </c:pt>
                <c:pt idx="41">
                  <c:v>16</c:v>
                </c:pt>
                <c:pt idx="42">
                  <c:v>10</c:v>
                </c:pt>
                <c:pt idx="43">
                  <c:v>10</c:v>
                </c:pt>
                <c:pt idx="44">
                  <c:v>14</c:v>
                </c:pt>
                <c:pt idx="45">
                  <c:v>18</c:v>
                </c:pt>
                <c:pt idx="46">
                  <c:v>21</c:v>
                </c:pt>
                <c:pt idx="47">
                  <c:v>17</c:v>
                </c:pt>
                <c:pt idx="48">
                  <c:v>2</c:v>
                </c:pt>
                <c:pt idx="49">
                  <c:v>17</c:v>
                </c:pt>
                <c:pt idx="5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3-44FA-ADBD-2A7C1EDB1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1968"/>
        <c:axId val="117573888"/>
      </c:lineChart>
      <c:dateAx>
        <c:axId val="117571968"/>
        <c:scaling>
          <c:orientation val="minMax"/>
          <c:max val="43087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overlay val="0"/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573888"/>
        <c:crosses val="autoZero"/>
        <c:auto val="1"/>
        <c:lblOffset val="100"/>
        <c:baseTimeUnit val="days"/>
        <c:majorUnit val="7"/>
        <c:majorTimeUnit val="days"/>
      </c:dateAx>
      <c:valAx>
        <c:axId val="117573888"/>
        <c:scaling>
          <c:orientation val="minMax"/>
          <c:max val="4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Boats</a:t>
                </a:r>
              </a:p>
            </c:rich>
          </c:tx>
          <c:layout>
            <c:manualLayout>
              <c:xMode val="edge"/>
              <c:yMode val="edge"/>
              <c:x val="2.9172427042563391E-2"/>
              <c:y val="0.4147817891299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571968"/>
        <c:crossesAt val="42737"/>
        <c:crossBetween val="midCat"/>
        <c:majorUnit val="2"/>
      </c:valAx>
      <c:spPr>
        <a:solidFill>
          <a:srgbClr val="4F81BD">
            <a:alpha val="16000"/>
          </a:srgb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Boat Landings 2018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299621358805577"/>
          <c:y val="6.719012004377202E-2"/>
          <c:w val="0.85298397529368664"/>
          <c:h val="0.78230997549937364"/>
        </c:manualLayout>
      </c:layout>
      <c:lineChart>
        <c:grouping val="standard"/>
        <c:varyColors val="0"/>
        <c:ser>
          <c:idx val="0"/>
          <c:order val="0"/>
          <c:tx>
            <c:strRef>
              <c:f>Sheet1!$AO$2:$AO$52</c:f>
              <c:strCache>
                <c:ptCount val="51"/>
                <c:pt idx="0">
                  <c:v>01/01/2018</c:v>
                </c:pt>
                <c:pt idx="1">
                  <c:v>08/01/2018</c:v>
                </c:pt>
                <c:pt idx="2">
                  <c:v>15/01/2018</c:v>
                </c:pt>
                <c:pt idx="3">
                  <c:v>22/01/2018</c:v>
                </c:pt>
                <c:pt idx="4">
                  <c:v>29/01/2018</c:v>
                </c:pt>
                <c:pt idx="5">
                  <c:v>05/02/2018</c:v>
                </c:pt>
                <c:pt idx="6">
                  <c:v>12/02/2018</c:v>
                </c:pt>
                <c:pt idx="7">
                  <c:v>19/02/2018</c:v>
                </c:pt>
                <c:pt idx="8">
                  <c:v>26/02/2018</c:v>
                </c:pt>
                <c:pt idx="9">
                  <c:v>05/03/2018</c:v>
                </c:pt>
                <c:pt idx="10">
                  <c:v>12/03/2018</c:v>
                </c:pt>
                <c:pt idx="11">
                  <c:v>19/03/2018</c:v>
                </c:pt>
                <c:pt idx="12">
                  <c:v>26/03/2018</c:v>
                </c:pt>
                <c:pt idx="13">
                  <c:v>02/04/2018</c:v>
                </c:pt>
                <c:pt idx="14">
                  <c:v>09/04/2018</c:v>
                </c:pt>
                <c:pt idx="15">
                  <c:v>16/04/2018</c:v>
                </c:pt>
                <c:pt idx="16">
                  <c:v>23/04/2018</c:v>
                </c:pt>
                <c:pt idx="17">
                  <c:v>30/04/2018</c:v>
                </c:pt>
                <c:pt idx="18">
                  <c:v>07/05/2018</c:v>
                </c:pt>
                <c:pt idx="19">
                  <c:v>14/05/2018</c:v>
                </c:pt>
                <c:pt idx="20">
                  <c:v>21/05/2018</c:v>
                </c:pt>
                <c:pt idx="21">
                  <c:v>28/05/2018</c:v>
                </c:pt>
                <c:pt idx="22">
                  <c:v>04/06/2018</c:v>
                </c:pt>
                <c:pt idx="23">
                  <c:v>11/06/2018</c:v>
                </c:pt>
                <c:pt idx="24">
                  <c:v>18/06/2018</c:v>
                </c:pt>
                <c:pt idx="25">
                  <c:v>25/06/2018</c:v>
                </c:pt>
                <c:pt idx="26">
                  <c:v>02/07/2018</c:v>
                </c:pt>
                <c:pt idx="27">
                  <c:v>09/07/2018</c:v>
                </c:pt>
                <c:pt idx="28">
                  <c:v>16/07/2018</c:v>
                </c:pt>
                <c:pt idx="29">
                  <c:v>23/07/2018</c:v>
                </c:pt>
                <c:pt idx="30">
                  <c:v>30/07/2018</c:v>
                </c:pt>
                <c:pt idx="31">
                  <c:v>06/08/2018</c:v>
                </c:pt>
                <c:pt idx="32">
                  <c:v>13/08/2018</c:v>
                </c:pt>
                <c:pt idx="33">
                  <c:v>20/08/2018</c:v>
                </c:pt>
                <c:pt idx="34">
                  <c:v>27/08/2018</c:v>
                </c:pt>
                <c:pt idx="35">
                  <c:v>03/09/2018</c:v>
                </c:pt>
                <c:pt idx="36">
                  <c:v>10/09/2018</c:v>
                </c:pt>
                <c:pt idx="37">
                  <c:v>17/09/2018</c:v>
                </c:pt>
                <c:pt idx="38">
                  <c:v>24/09/2018</c:v>
                </c:pt>
                <c:pt idx="39">
                  <c:v>01/10/2018</c:v>
                </c:pt>
                <c:pt idx="40">
                  <c:v>08/10/2018</c:v>
                </c:pt>
                <c:pt idx="41">
                  <c:v>15/10/2018</c:v>
                </c:pt>
                <c:pt idx="42">
                  <c:v>22/10/2018</c:v>
                </c:pt>
                <c:pt idx="43">
                  <c:v>29/10/2018</c:v>
                </c:pt>
                <c:pt idx="44">
                  <c:v>05/11/2018</c:v>
                </c:pt>
                <c:pt idx="45">
                  <c:v>12/11/2018</c:v>
                </c:pt>
                <c:pt idx="46">
                  <c:v>19/11/2018</c:v>
                </c:pt>
                <c:pt idx="47">
                  <c:v>26/11/2018</c:v>
                </c:pt>
                <c:pt idx="48">
                  <c:v>03/12/2018</c:v>
                </c:pt>
                <c:pt idx="49">
                  <c:v>10/12/2018</c:v>
                </c:pt>
                <c:pt idx="50">
                  <c:v>17/12/2018</c:v>
                </c:pt>
              </c:strCache>
            </c:strRef>
          </c:tx>
          <c:marker>
            <c:spPr>
              <a:solidFill>
                <a:srgbClr val="4F81BD"/>
              </a:solidFill>
            </c:spPr>
          </c:marker>
          <c:dLbls>
            <c:spPr>
              <a:noFill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Sheet1!$AO$2:$AO$52</c:f>
              <c:numCache>
                <c:formatCode>m/d/yyyy</c:formatCode>
                <c:ptCount val="51"/>
                <c:pt idx="0">
                  <c:v>43101</c:v>
                </c:pt>
                <c:pt idx="1">
                  <c:v>43108</c:v>
                </c:pt>
                <c:pt idx="2">
                  <c:v>43115</c:v>
                </c:pt>
                <c:pt idx="3">
                  <c:v>43122</c:v>
                </c:pt>
                <c:pt idx="4">
                  <c:v>43129</c:v>
                </c:pt>
                <c:pt idx="5">
                  <c:v>43136</c:v>
                </c:pt>
                <c:pt idx="6">
                  <c:v>43143</c:v>
                </c:pt>
                <c:pt idx="7">
                  <c:v>43150</c:v>
                </c:pt>
                <c:pt idx="8">
                  <c:v>43157</c:v>
                </c:pt>
                <c:pt idx="9">
                  <c:v>43164</c:v>
                </c:pt>
                <c:pt idx="10">
                  <c:v>43171</c:v>
                </c:pt>
                <c:pt idx="11">
                  <c:v>43178</c:v>
                </c:pt>
                <c:pt idx="12">
                  <c:v>43185</c:v>
                </c:pt>
                <c:pt idx="13">
                  <c:v>43192</c:v>
                </c:pt>
                <c:pt idx="14">
                  <c:v>43199</c:v>
                </c:pt>
                <c:pt idx="15">
                  <c:v>43206</c:v>
                </c:pt>
                <c:pt idx="16">
                  <c:v>43213</c:v>
                </c:pt>
                <c:pt idx="17">
                  <c:v>43220</c:v>
                </c:pt>
                <c:pt idx="18">
                  <c:v>43227</c:v>
                </c:pt>
                <c:pt idx="19">
                  <c:v>43234</c:v>
                </c:pt>
                <c:pt idx="20">
                  <c:v>43241</c:v>
                </c:pt>
                <c:pt idx="21">
                  <c:v>43248</c:v>
                </c:pt>
                <c:pt idx="22">
                  <c:v>43255</c:v>
                </c:pt>
                <c:pt idx="23">
                  <c:v>43262</c:v>
                </c:pt>
                <c:pt idx="24">
                  <c:v>43269</c:v>
                </c:pt>
                <c:pt idx="25">
                  <c:v>43276</c:v>
                </c:pt>
                <c:pt idx="26">
                  <c:v>43283</c:v>
                </c:pt>
                <c:pt idx="27">
                  <c:v>43290</c:v>
                </c:pt>
                <c:pt idx="28">
                  <c:v>43297</c:v>
                </c:pt>
                <c:pt idx="29">
                  <c:v>43304</c:v>
                </c:pt>
                <c:pt idx="30">
                  <c:v>43311</c:v>
                </c:pt>
                <c:pt idx="31">
                  <c:v>43318</c:v>
                </c:pt>
                <c:pt idx="32">
                  <c:v>43325</c:v>
                </c:pt>
                <c:pt idx="33">
                  <c:v>43332</c:v>
                </c:pt>
                <c:pt idx="34">
                  <c:v>43339</c:v>
                </c:pt>
                <c:pt idx="35">
                  <c:v>43346</c:v>
                </c:pt>
                <c:pt idx="36">
                  <c:v>43353</c:v>
                </c:pt>
                <c:pt idx="37">
                  <c:v>43360</c:v>
                </c:pt>
                <c:pt idx="38">
                  <c:v>43367</c:v>
                </c:pt>
                <c:pt idx="39">
                  <c:v>43374</c:v>
                </c:pt>
                <c:pt idx="40">
                  <c:v>43381</c:v>
                </c:pt>
                <c:pt idx="41">
                  <c:v>43388</c:v>
                </c:pt>
                <c:pt idx="42">
                  <c:v>43395</c:v>
                </c:pt>
                <c:pt idx="43">
                  <c:v>43402</c:v>
                </c:pt>
                <c:pt idx="44">
                  <c:v>43409</c:v>
                </c:pt>
                <c:pt idx="45">
                  <c:v>43416</c:v>
                </c:pt>
                <c:pt idx="46">
                  <c:v>43423</c:v>
                </c:pt>
                <c:pt idx="47">
                  <c:v>43430</c:v>
                </c:pt>
                <c:pt idx="48">
                  <c:v>43437</c:v>
                </c:pt>
                <c:pt idx="49">
                  <c:v>43444</c:v>
                </c:pt>
                <c:pt idx="50">
                  <c:v>43451</c:v>
                </c:pt>
              </c:numCache>
            </c:numRef>
          </c:cat>
          <c:val>
            <c:numRef>
              <c:f>Sheet1!$AP$2:$AP$52</c:f>
              <c:numCache>
                <c:formatCode>General</c:formatCode>
                <c:ptCount val="51"/>
                <c:pt idx="0">
                  <c:v>11</c:v>
                </c:pt>
                <c:pt idx="1">
                  <c:v>11</c:v>
                </c:pt>
                <c:pt idx="2">
                  <c:v>10</c:v>
                </c:pt>
                <c:pt idx="3">
                  <c:v>12</c:v>
                </c:pt>
                <c:pt idx="4">
                  <c:v>1</c:v>
                </c:pt>
                <c:pt idx="5">
                  <c:v>12</c:v>
                </c:pt>
                <c:pt idx="6">
                  <c:v>5</c:v>
                </c:pt>
                <c:pt idx="7">
                  <c:v>14</c:v>
                </c:pt>
                <c:pt idx="8">
                  <c:v>11</c:v>
                </c:pt>
                <c:pt idx="9">
                  <c:v>13</c:v>
                </c:pt>
                <c:pt idx="10">
                  <c:v>14</c:v>
                </c:pt>
                <c:pt idx="11">
                  <c:v>10</c:v>
                </c:pt>
                <c:pt idx="12">
                  <c:v>8</c:v>
                </c:pt>
                <c:pt idx="13">
                  <c:v>14</c:v>
                </c:pt>
                <c:pt idx="14">
                  <c:v>17</c:v>
                </c:pt>
                <c:pt idx="15">
                  <c:v>14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10</c:v>
                </c:pt>
                <c:pt idx="20">
                  <c:v>8</c:v>
                </c:pt>
                <c:pt idx="21">
                  <c:v>11</c:v>
                </c:pt>
                <c:pt idx="22">
                  <c:v>12</c:v>
                </c:pt>
                <c:pt idx="23">
                  <c:v>10</c:v>
                </c:pt>
                <c:pt idx="24">
                  <c:v>7</c:v>
                </c:pt>
                <c:pt idx="25">
                  <c:v>12</c:v>
                </c:pt>
                <c:pt idx="26">
                  <c:v>16</c:v>
                </c:pt>
                <c:pt idx="27">
                  <c:v>12</c:v>
                </c:pt>
                <c:pt idx="28">
                  <c:v>11</c:v>
                </c:pt>
                <c:pt idx="29">
                  <c:v>11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7</c:v>
                </c:pt>
                <c:pt idx="34">
                  <c:v>9</c:v>
                </c:pt>
                <c:pt idx="35">
                  <c:v>13</c:v>
                </c:pt>
                <c:pt idx="36">
                  <c:v>8</c:v>
                </c:pt>
                <c:pt idx="37">
                  <c:v>2</c:v>
                </c:pt>
                <c:pt idx="38">
                  <c:v>10</c:v>
                </c:pt>
                <c:pt idx="39">
                  <c:v>15</c:v>
                </c:pt>
                <c:pt idx="40">
                  <c:v>25</c:v>
                </c:pt>
                <c:pt idx="41">
                  <c:v>14</c:v>
                </c:pt>
                <c:pt idx="42">
                  <c:v>6</c:v>
                </c:pt>
                <c:pt idx="43">
                  <c:v>26</c:v>
                </c:pt>
                <c:pt idx="44">
                  <c:v>18</c:v>
                </c:pt>
                <c:pt idx="45">
                  <c:v>15</c:v>
                </c:pt>
                <c:pt idx="46">
                  <c:v>19</c:v>
                </c:pt>
                <c:pt idx="47">
                  <c:v>8</c:v>
                </c:pt>
                <c:pt idx="48">
                  <c:v>12</c:v>
                </c:pt>
                <c:pt idx="49">
                  <c:v>14</c:v>
                </c:pt>
                <c:pt idx="5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9-46A6-9852-446F06072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1968"/>
        <c:axId val="117573888"/>
      </c:lineChart>
      <c:dateAx>
        <c:axId val="11757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overlay val="0"/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573888"/>
        <c:crosses val="autoZero"/>
        <c:auto val="1"/>
        <c:lblOffset val="100"/>
        <c:baseTimeUnit val="days"/>
        <c:majorUnit val="7"/>
        <c:majorTimeUnit val="days"/>
      </c:dateAx>
      <c:valAx>
        <c:axId val="117573888"/>
        <c:scaling>
          <c:orientation val="minMax"/>
          <c:max val="4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Boats</a:t>
                </a:r>
              </a:p>
            </c:rich>
          </c:tx>
          <c:layout>
            <c:manualLayout>
              <c:xMode val="edge"/>
              <c:yMode val="edge"/>
              <c:x val="2.9172427042563391E-2"/>
              <c:y val="0.4147817891299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571968"/>
        <c:crossesAt val="42737"/>
        <c:crossBetween val="midCat"/>
        <c:majorUnit val="2"/>
      </c:valAx>
      <c:spPr>
        <a:solidFill>
          <a:srgbClr val="4F81BD">
            <a:alpha val="16000"/>
          </a:srgb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Boat Landings 2019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299621358805577"/>
          <c:y val="6.719012004377202E-2"/>
          <c:w val="0.85298397529368664"/>
          <c:h val="0.78230997549937364"/>
        </c:manualLayout>
      </c:layout>
      <c:lineChart>
        <c:grouping val="standard"/>
        <c:varyColors val="0"/>
        <c:ser>
          <c:idx val="0"/>
          <c:order val="0"/>
          <c:tx>
            <c:strRef>
              <c:f>Sheet1!$AT$2</c:f>
              <c:strCache>
                <c:ptCount val="1"/>
                <c:pt idx="0">
                  <c:v>2</c:v>
                </c:pt>
              </c:strCache>
            </c:strRef>
          </c:tx>
          <c:marker>
            <c:spPr>
              <a:solidFill>
                <a:srgbClr val="4F81BD"/>
              </a:solidFill>
            </c:spPr>
          </c:marker>
          <c:dLbls>
            <c:spPr>
              <a:noFill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Sheet1!$AS$2:$AS$52</c:f>
              <c:numCache>
                <c:formatCode>m/d/yyyy</c:formatCode>
                <c:ptCount val="51"/>
                <c:pt idx="0">
                  <c:v>43465</c:v>
                </c:pt>
                <c:pt idx="1">
                  <c:v>43472</c:v>
                </c:pt>
                <c:pt idx="2">
                  <c:v>43479</c:v>
                </c:pt>
                <c:pt idx="3">
                  <c:v>43486</c:v>
                </c:pt>
                <c:pt idx="4">
                  <c:v>43493</c:v>
                </c:pt>
                <c:pt idx="5">
                  <c:v>43500</c:v>
                </c:pt>
                <c:pt idx="6">
                  <c:v>43507</c:v>
                </c:pt>
                <c:pt idx="7">
                  <c:v>43514</c:v>
                </c:pt>
                <c:pt idx="8">
                  <c:v>43521</c:v>
                </c:pt>
                <c:pt idx="9">
                  <c:v>43528</c:v>
                </c:pt>
                <c:pt idx="10">
                  <c:v>43535</c:v>
                </c:pt>
                <c:pt idx="11">
                  <c:v>43542</c:v>
                </c:pt>
                <c:pt idx="12">
                  <c:v>43549</c:v>
                </c:pt>
                <c:pt idx="13">
                  <c:v>43556</c:v>
                </c:pt>
                <c:pt idx="14">
                  <c:v>43563</c:v>
                </c:pt>
                <c:pt idx="15">
                  <c:v>43570</c:v>
                </c:pt>
                <c:pt idx="16">
                  <c:v>43577</c:v>
                </c:pt>
                <c:pt idx="17">
                  <c:v>43584</c:v>
                </c:pt>
                <c:pt idx="18">
                  <c:v>43591</c:v>
                </c:pt>
                <c:pt idx="19">
                  <c:v>43598</c:v>
                </c:pt>
                <c:pt idx="20">
                  <c:v>43605</c:v>
                </c:pt>
                <c:pt idx="21">
                  <c:v>43612</c:v>
                </c:pt>
                <c:pt idx="22">
                  <c:v>43619</c:v>
                </c:pt>
                <c:pt idx="23">
                  <c:v>43626</c:v>
                </c:pt>
                <c:pt idx="24">
                  <c:v>43633</c:v>
                </c:pt>
                <c:pt idx="25">
                  <c:v>43640</c:v>
                </c:pt>
                <c:pt idx="26">
                  <c:v>43647</c:v>
                </c:pt>
                <c:pt idx="27">
                  <c:v>43654</c:v>
                </c:pt>
                <c:pt idx="28">
                  <c:v>43661</c:v>
                </c:pt>
                <c:pt idx="29">
                  <c:v>43668</c:v>
                </c:pt>
                <c:pt idx="30">
                  <c:v>43675</c:v>
                </c:pt>
                <c:pt idx="31">
                  <c:v>43682</c:v>
                </c:pt>
                <c:pt idx="32">
                  <c:v>43689</c:v>
                </c:pt>
                <c:pt idx="33">
                  <c:v>43696</c:v>
                </c:pt>
                <c:pt idx="34">
                  <c:v>43703</c:v>
                </c:pt>
                <c:pt idx="35">
                  <c:v>43710</c:v>
                </c:pt>
                <c:pt idx="36">
                  <c:v>43717</c:v>
                </c:pt>
                <c:pt idx="37">
                  <c:v>43724</c:v>
                </c:pt>
                <c:pt idx="38">
                  <c:v>43731</c:v>
                </c:pt>
                <c:pt idx="39">
                  <c:v>43738</c:v>
                </c:pt>
                <c:pt idx="40">
                  <c:v>43745</c:v>
                </c:pt>
                <c:pt idx="41">
                  <c:v>43752</c:v>
                </c:pt>
                <c:pt idx="42">
                  <c:v>43759</c:v>
                </c:pt>
                <c:pt idx="43">
                  <c:v>43766</c:v>
                </c:pt>
                <c:pt idx="44">
                  <c:v>43773</c:v>
                </c:pt>
                <c:pt idx="45">
                  <c:v>43780</c:v>
                </c:pt>
                <c:pt idx="46">
                  <c:v>43787</c:v>
                </c:pt>
                <c:pt idx="47">
                  <c:v>43794</c:v>
                </c:pt>
                <c:pt idx="48">
                  <c:v>43801</c:v>
                </c:pt>
                <c:pt idx="49">
                  <c:v>43808</c:v>
                </c:pt>
                <c:pt idx="50">
                  <c:v>43815</c:v>
                </c:pt>
              </c:numCache>
            </c:numRef>
          </c:cat>
          <c:val>
            <c:numRef>
              <c:f>Sheet1!$AT$2:$AT$52</c:f>
              <c:numCache>
                <c:formatCode>General</c:formatCode>
                <c:ptCount val="51"/>
                <c:pt idx="0">
                  <c:v>2</c:v>
                </c:pt>
                <c:pt idx="1">
                  <c:v>12</c:v>
                </c:pt>
                <c:pt idx="2">
                  <c:v>8</c:v>
                </c:pt>
                <c:pt idx="3">
                  <c:v>10</c:v>
                </c:pt>
                <c:pt idx="4">
                  <c:v>7</c:v>
                </c:pt>
                <c:pt idx="5">
                  <c:v>12</c:v>
                </c:pt>
                <c:pt idx="6">
                  <c:v>10</c:v>
                </c:pt>
                <c:pt idx="7">
                  <c:v>5</c:v>
                </c:pt>
                <c:pt idx="8">
                  <c:v>13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4</c:v>
                </c:pt>
                <c:pt idx="13">
                  <c:v>12</c:v>
                </c:pt>
                <c:pt idx="14">
                  <c:v>13</c:v>
                </c:pt>
                <c:pt idx="15">
                  <c:v>10</c:v>
                </c:pt>
                <c:pt idx="16">
                  <c:v>10</c:v>
                </c:pt>
                <c:pt idx="17">
                  <c:v>13</c:v>
                </c:pt>
                <c:pt idx="18">
                  <c:v>10</c:v>
                </c:pt>
                <c:pt idx="19">
                  <c:v>13</c:v>
                </c:pt>
                <c:pt idx="20">
                  <c:v>7</c:v>
                </c:pt>
                <c:pt idx="21">
                  <c:v>8</c:v>
                </c:pt>
                <c:pt idx="22">
                  <c:v>6</c:v>
                </c:pt>
                <c:pt idx="23">
                  <c:v>6</c:v>
                </c:pt>
                <c:pt idx="24">
                  <c:v>11</c:v>
                </c:pt>
                <c:pt idx="25">
                  <c:v>10</c:v>
                </c:pt>
                <c:pt idx="26">
                  <c:v>6</c:v>
                </c:pt>
                <c:pt idx="27">
                  <c:v>9</c:v>
                </c:pt>
                <c:pt idx="28">
                  <c:v>6</c:v>
                </c:pt>
                <c:pt idx="29">
                  <c:v>9</c:v>
                </c:pt>
                <c:pt idx="30">
                  <c:v>14</c:v>
                </c:pt>
                <c:pt idx="31">
                  <c:v>16</c:v>
                </c:pt>
                <c:pt idx="32">
                  <c:v>24</c:v>
                </c:pt>
                <c:pt idx="33">
                  <c:v>15</c:v>
                </c:pt>
                <c:pt idx="34">
                  <c:v>25</c:v>
                </c:pt>
                <c:pt idx="35">
                  <c:v>11</c:v>
                </c:pt>
                <c:pt idx="36">
                  <c:v>8</c:v>
                </c:pt>
                <c:pt idx="37">
                  <c:v>13</c:v>
                </c:pt>
                <c:pt idx="38">
                  <c:v>25</c:v>
                </c:pt>
                <c:pt idx="39">
                  <c:v>16</c:v>
                </c:pt>
                <c:pt idx="40">
                  <c:v>5</c:v>
                </c:pt>
                <c:pt idx="41">
                  <c:v>17</c:v>
                </c:pt>
                <c:pt idx="42">
                  <c:v>7</c:v>
                </c:pt>
                <c:pt idx="43">
                  <c:v>19</c:v>
                </c:pt>
                <c:pt idx="44">
                  <c:v>23</c:v>
                </c:pt>
                <c:pt idx="45">
                  <c:v>20</c:v>
                </c:pt>
                <c:pt idx="46">
                  <c:v>16</c:v>
                </c:pt>
                <c:pt idx="47">
                  <c:v>23</c:v>
                </c:pt>
                <c:pt idx="48">
                  <c:v>4</c:v>
                </c:pt>
                <c:pt idx="49">
                  <c:v>3</c:v>
                </c:pt>
                <c:pt idx="5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A-41A7-818D-336C0979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1968"/>
        <c:axId val="117573888"/>
      </c:lineChart>
      <c:dateAx>
        <c:axId val="11757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overlay val="0"/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573888"/>
        <c:crosses val="autoZero"/>
        <c:auto val="1"/>
        <c:lblOffset val="100"/>
        <c:baseTimeUnit val="days"/>
        <c:majorUnit val="7"/>
        <c:majorTimeUnit val="days"/>
      </c:dateAx>
      <c:valAx>
        <c:axId val="117573888"/>
        <c:scaling>
          <c:orientation val="minMax"/>
          <c:max val="4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Boats</a:t>
                </a:r>
              </a:p>
            </c:rich>
          </c:tx>
          <c:layout>
            <c:manualLayout>
              <c:xMode val="edge"/>
              <c:yMode val="edge"/>
              <c:x val="2.9172427042563391E-2"/>
              <c:y val="0.4147817891299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571968"/>
        <c:crossesAt val="42737"/>
        <c:crossBetween val="midCat"/>
        <c:majorUnit val="2"/>
      </c:valAx>
      <c:spPr>
        <a:solidFill>
          <a:srgbClr val="4F81BD">
            <a:alpha val="16000"/>
          </a:srgb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Boat Landings 2020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299621358805577"/>
          <c:y val="6.719012004377202E-2"/>
          <c:w val="0.85298397529368664"/>
          <c:h val="0.78230997549937364"/>
        </c:manualLayout>
      </c:layout>
      <c:lineChart>
        <c:grouping val="standard"/>
        <c:varyColors val="0"/>
        <c:ser>
          <c:idx val="0"/>
          <c:order val="0"/>
          <c:tx>
            <c:strRef>
              <c:f>Sheet1!$AX$2</c:f>
              <c:strCache>
                <c:ptCount val="1"/>
                <c:pt idx="0">
                  <c:v>2</c:v>
                </c:pt>
              </c:strCache>
            </c:strRef>
          </c:tx>
          <c:marker>
            <c:spPr>
              <a:solidFill>
                <a:srgbClr val="4F81BD"/>
              </a:solidFill>
            </c:spPr>
          </c:marker>
          <c:dLbls>
            <c:spPr>
              <a:noFill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Sheet1!$AW$2:$AW$52</c:f>
              <c:numCache>
                <c:formatCode>m/d/yyyy</c:formatCode>
                <c:ptCount val="51"/>
                <c:pt idx="0">
                  <c:v>43829</c:v>
                </c:pt>
                <c:pt idx="1">
                  <c:v>43836</c:v>
                </c:pt>
                <c:pt idx="2">
                  <c:v>43843</c:v>
                </c:pt>
                <c:pt idx="3">
                  <c:v>43850</c:v>
                </c:pt>
                <c:pt idx="4">
                  <c:v>43857</c:v>
                </c:pt>
                <c:pt idx="5">
                  <c:v>43864</c:v>
                </c:pt>
                <c:pt idx="6">
                  <c:v>43871</c:v>
                </c:pt>
                <c:pt idx="7">
                  <c:v>43878</c:v>
                </c:pt>
                <c:pt idx="8">
                  <c:v>43885</c:v>
                </c:pt>
                <c:pt idx="9">
                  <c:v>43892</c:v>
                </c:pt>
                <c:pt idx="10">
                  <c:v>43899</c:v>
                </c:pt>
                <c:pt idx="11">
                  <c:v>43906</c:v>
                </c:pt>
                <c:pt idx="12">
                  <c:v>43913</c:v>
                </c:pt>
                <c:pt idx="13">
                  <c:v>43920</c:v>
                </c:pt>
                <c:pt idx="14">
                  <c:v>43927</c:v>
                </c:pt>
                <c:pt idx="15">
                  <c:v>43934</c:v>
                </c:pt>
                <c:pt idx="16">
                  <c:v>43941</c:v>
                </c:pt>
                <c:pt idx="17">
                  <c:v>43948</c:v>
                </c:pt>
                <c:pt idx="18">
                  <c:v>43955</c:v>
                </c:pt>
                <c:pt idx="19">
                  <c:v>43962</c:v>
                </c:pt>
                <c:pt idx="20">
                  <c:v>43969</c:v>
                </c:pt>
                <c:pt idx="21">
                  <c:v>43976</c:v>
                </c:pt>
                <c:pt idx="22">
                  <c:v>43983</c:v>
                </c:pt>
                <c:pt idx="23">
                  <c:v>43990</c:v>
                </c:pt>
                <c:pt idx="24">
                  <c:v>43997</c:v>
                </c:pt>
                <c:pt idx="25">
                  <c:v>44004</c:v>
                </c:pt>
                <c:pt idx="26">
                  <c:v>44011</c:v>
                </c:pt>
                <c:pt idx="27">
                  <c:v>44018</c:v>
                </c:pt>
                <c:pt idx="28">
                  <c:v>44025</c:v>
                </c:pt>
                <c:pt idx="29">
                  <c:v>44032</c:v>
                </c:pt>
                <c:pt idx="30">
                  <c:v>44039</c:v>
                </c:pt>
                <c:pt idx="31">
                  <c:v>44046</c:v>
                </c:pt>
                <c:pt idx="32">
                  <c:v>44053</c:v>
                </c:pt>
                <c:pt idx="33">
                  <c:v>44060</c:v>
                </c:pt>
                <c:pt idx="34">
                  <c:v>44067</c:v>
                </c:pt>
                <c:pt idx="35">
                  <c:v>44074</c:v>
                </c:pt>
                <c:pt idx="36">
                  <c:v>44081</c:v>
                </c:pt>
                <c:pt idx="37">
                  <c:v>44088</c:v>
                </c:pt>
                <c:pt idx="38">
                  <c:v>44095</c:v>
                </c:pt>
                <c:pt idx="39">
                  <c:v>44102</c:v>
                </c:pt>
                <c:pt idx="40">
                  <c:v>44109</c:v>
                </c:pt>
                <c:pt idx="41">
                  <c:v>44116</c:v>
                </c:pt>
                <c:pt idx="42">
                  <c:v>44123</c:v>
                </c:pt>
                <c:pt idx="43">
                  <c:v>44130</c:v>
                </c:pt>
                <c:pt idx="44">
                  <c:v>44137</c:v>
                </c:pt>
                <c:pt idx="45">
                  <c:v>44144</c:v>
                </c:pt>
                <c:pt idx="46">
                  <c:v>44151</c:v>
                </c:pt>
                <c:pt idx="47">
                  <c:v>44158</c:v>
                </c:pt>
                <c:pt idx="48">
                  <c:v>44165</c:v>
                </c:pt>
                <c:pt idx="49">
                  <c:v>44172</c:v>
                </c:pt>
                <c:pt idx="50">
                  <c:v>44179</c:v>
                </c:pt>
              </c:numCache>
            </c:numRef>
          </c:cat>
          <c:val>
            <c:numRef>
              <c:f>Sheet1!$AX$2:$AX$52</c:f>
              <c:numCache>
                <c:formatCode>General</c:formatCode>
                <c:ptCount val="51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9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10</c:v>
                </c:pt>
                <c:pt idx="9">
                  <c:v>20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9</c:v>
                </c:pt>
                <c:pt idx="22">
                  <c:v>18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10</c:v>
                </c:pt>
                <c:pt idx="27">
                  <c:v>6</c:v>
                </c:pt>
                <c:pt idx="28">
                  <c:v>3</c:v>
                </c:pt>
                <c:pt idx="29">
                  <c:v>28</c:v>
                </c:pt>
                <c:pt idx="30">
                  <c:v>5</c:v>
                </c:pt>
                <c:pt idx="31">
                  <c:v>16</c:v>
                </c:pt>
                <c:pt idx="32">
                  <c:v>14</c:v>
                </c:pt>
                <c:pt idx="33">
                  <c:v>15</c:v>
                </c:pt>
                <c:pt idx="34">
                  <c:v>17</c:v>
                </c:pt>
                <c:pt idx="35">
                  <c:v>7</c:v>
                </c:pt>
                <c:pt idx="36">
                  <c:v>15</c:v>
                </c:pt>
                <c:pt idx="37">
                  <c:v>15</c:v>
                </c:pt>
                <c:pt idx="38">
                  <c:v>11</c:v>
                </c:pt>
                <c:pt idx="39">
                  <c:v>31</c:v>
                </c:pt>
                <c:pt idx="40">
                  <c:v>29</c:v>
                </c:pt>
                <c:pt idx="41">
                  <c:v>18</c:v>
                </c:pt>
                <c:pt idx="42">
                  <c:v>24</c:v>
                </c:pt>
                <c:pt idx="43">
                  <c:v>9</c:v>
                </c:pt>
                <c:pt idx="44">
                  <c:v>5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18</c:v>
                </c:pt>
                <c:pt idx="49">
                  <c:v>22</c:v>
                </c:pt>
                <c:pt idx="5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3-44DB-9715-B774898EF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1968"/>
        <c:axId val="11757388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cat>
                  <c:numRef>
                    <c:extLst>
                      <c:ext uri="{02D57815-91ED-43cb-92C2-25804820EDAC}">
                        <c15:formulaRef>
                          <c15:sqref>Sheet1!$AW$2:$AW$52</c15:sqref>
                        </c15:formulaRef>
                      </c:ext>
                    </c:extLst>
                    <c:numCache>
                      <c:formatCode>m/d/yyyy</c:formatCode>
                      <c:ptCount val="51"/>
                      <c:pt idx="0">
                        <c:v>43829</c:v>
                      </c:pt>
                      <c:pt idx="1">
                        <c:v>43836</c:v>
                      </c:pt>
                      <c:pt idx="2">
                        <c:v>43843</c:v>
                      </c:pt>
                      <c:pt idx="3">
                        <c:v>43850</c:v>
                      </c:pt>
                      <c:pt idx="4">
                        <c:v>43857</c:v>
                      </c:pt>
                      <c:pt idx="5">
                        <c:v>43864</c:v>
                      </c:pt>
                      <c:pt idx="6">
                        <c:v>43871</c:v>
                      </c:pt>
                      <c:pt idx="7">
                        <c:v>43878</c:v>
                      </c:pt>
                      <c:pt idx="8">
                        <c:v>43885</c:v>
                      </c:pt>
                      <c:pt idx="9">
                        <c:v>43892</c:v>
                      </c:pt>
                      <c:pt idx="10">
                        <c:v>43899</c:v>
                      </c:pt>
                      <c:pt idx="11">
                        <c:v>43906</c:v>
                      </c:pt>
                      <c:pt idx="12">
                        <c:v>43913</c:v>
                      </c:pt>
                      <c:pt idx="13">
                        <c:v>43920</c:v>
                      </c:pt>
                      <c:pt idx="14">
                        <c:v>43927</c:v>
                      </c:pt>
                      <c:pt idx="15">
                        <c:v>43934</c:v>
                      </c:pt>
                      <c:pt idx="16">
                        <c:v>43941</c:v>
                      </c:pt>
                      <c:pt idx="17">
                        <c:v>43948</c:v>
                      </c:pt>
                      <c:pt idx="18">
                        <c:v>43955</c:v>
                      </c:pt>
                      <c:pt idx="19">
                        <c:v>43962</c:v>
                      </c:pt>
                      <c:pt idx="20">
                        <c:v>43969</c:v>
                      </c:pt>
                      <c:pt idx="21">
                        <c:v>43976</c:v>
                      </c:pt>
                      <c:pt idx="22">
                        <c:v>43983</c:v>
                      </c:pt>
                      <c:pt idx="23">
                        <c:v>43990</c:v>
                      </c:pt>
                      <c:pt idx="24">
                        <c:v>43997</c:v>
                      </c:pt>
                      <c:pt idx="25">
                        <c:v>44004</c:v>
                      </c:pt>
                      <c:pt idx="26">
                        <c:v>44011</c:v>
                      </c:pt>
                      <c:pt idx="27">
                        <c:v>44018</c:v>
                      </c:pt>
                      <c:pt idx="28">
                        <c:v>44025</c:v>
                      </c:pt>
                      <c:pt idx="29">
                        <c:v>44032</c:v>
                      </c:pt>
                      <c:pt idx="30">
                        <c:v>44039</c:v>
                      </c:pt>
                      <c:pt idx="31">
                        <c:v>44046</c:v>
                      </c:pt>
                      <c:pt idx="32">
                        <c:v>44053</c:v>
                      </c:pt>
                      <c:pt idx="33">
                        <c:v>44060</c:v>
                      </c:pt>
                      <c:pt idx="34">
                        <c:v>44067</c:v>
                      </c:pt>
                      <c:pt idx="35">
                        <c:v>44074</c:v>
                      </c:pt>
                      <c:pt idx="36">
                        <c:v>44081</c:v>
                      </c:pt>
                      <c:pt idx="37">
                        <c:v>44088</c:v>
                      </c:pt>
                      <c:pt idx="38">
                        <c:v>44095</c:v>
                      </c:pt>
                      <c:pt idx="39">
                        <c:v>44102</c:v>
                      </c:pt>
                      <c:pt idx="40">
                        <c:v>44109</c:v>
                      </c:pt>
                      <c:pt idx="41">
                        <c:v>44116</c:v>
                      </c:pt>
                      <c:pt idx="42">
                        <c:v>44123</c:v>
                      </c:pt>
                      <c:pt idx="43">
                        <c:v>44130</c:v>
                      </c:pt>
                      <c:pt idx="44">
                        <c:v>44137</c:v>
                      </c:pt>
                      <c:pt idx="45">
                        <c:v>44144</c:v>
                      </c:pt>
                      <c:pt idx="46">
                        <c:v>44151</c:v>
                      </c:pt>
                      <c:pt idx="47">
                        <c:v>44158</c:v>
                      </c:pt>
                      <c:pt idx="48">
                        <c:v>44165</c:v>
                      </c:pt>
                      <c:pt idx="49">
                        <c:v>44172</c:v>
                      </c:pt>
                      <c:pt idx="50">
                        <c:v>44179</c:v>
                      </c:pt>
                    </c:numCache>
                  </c:numRef>
                </c:cat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0-20C6-4EBE-9EF3-66B6FFB1D425}"/>
                  </c:ext>
                </c:extLst>
              </c15:ser>
            </c15:filteredLineSeries>
          </c:ext>
        </c:extLst>
      </c:lineChart>
      <c:dateAx>
        <c:axId val="117571968"/>
        <c:scaling>
          <c:orientation val="minMax"/>
          <c:max val="44179"/>
          <c:min val="43829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overlay val="0"/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573888"/>
        <c:crosses val="autoZero"/>
        <c:auto val="1"/>
        <c:lblOffset val="100"/>
        <c:baseTimeUnit val="days"/>
        <c:majorUnit val="7"/>
        <c:majorTimeUnit val="days"/>
      </c:dateAx>
      <c:valAx>
        <c:axId val="117573888"/>
        <c:scaling>
          <c:orientation val="minMax"/>
          <c:max val="4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Boats</a:t>
                </a:r>
              </a:p>
            </c:rich>
          </c:tx>
          <c:layout>
            <c:manualLayout>
              <c:xMode val="edge"/>
              <c:yMode val="edge"/>
              <c:x val="2.9172427042563391E-2"/>
              <c:y val="0.4147817891299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571968"/>
        <c:crossesAt val="42737"/>
        <c:crossBetween val="midCat"/>
        <c:majorUnit val="2"/>
      </c:valAx>
      <c:spPr>
        <a:solidFill>
          <a:srgbClr val="4F81BD">
            <a:alpha val="16000"/>
          </a:srgb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Boat Landings 2021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299616646081435"/>
          <c:y val="7.1374688366090205E-2"/>
          <c:w val="0.85298397529368664"/>
          <c:h val="0.78230997549937364"/>
        </c:manualLayout>
      </c:layout>
      <c:lineChart>
        <c:grouping val="standard"/>
        <c:varyColors val="0"/>
        <c:ser>
          <c:idx val="2"/>
          <c:order val="0"/>
          <c:tx>
            <c:v>Series1</c:v>
          </c:tx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Sheet1!$BA$2:$BA$52</c:f>
              <c:numCache>
                <c:formatCode>m/d/yyyy</c:formatCode>
                <c:ptCount val="51"/>
                <c:pt idx="0">
                  <c:v>44200</c:v>
                </c:pt>
                <c:pt idx="1">
                  <c:v>44207</c:v>
                </c:pt>
                <c:pt idx="2">
                  <c:v>44214</c:v>
                </c:pt>
                <c:pt idx="3">
                  <c:v>44221</c:v>
                </c:pt>
                <c:pt idx="4">
                  <c:v>44228</c:v>
                </c:pt>
                <c:pt idx="5">
                  <c:v>44235</c:v>
                </c:pt>
                <c:pt idx="6">
                  <c:v>44242</c:v>
                </c:pt>
                <c:pt idx="7">
                  <c:v>44249</c:v>
                </c:pt>
                <c:pt idx="8">
                  <c:v>44256</c:v>
                </c:pt>
                <c:pt idx="9">
                  <c:v>44263</c:v>
                </c:pt>
                <c:pt idx="10">
                  <c:v>44270</c:v>
                </c:pt>
                <c:pt idx="11">
                  <c:v>44277</c:v>
                </c:pt>
                <c:pt idx="12">
                  <c:v>44284</c:v>
                </c:pt>
                <c:pt idx="13">
                  <c:v>44291</c:v>
                </c:pt>
                <c:pt idx="14">
                  <c:v>44298</c:v>
                </c:pt>
                <c:pt idx="15">
                  <c:v>44305</c:v>
                </c:pt>
                <c:pt idx="16">
                  <c:v>44312</c:v>
                </c:pt>
                <c:pt idx="17">
                  <c:v>44319</c:v>
                </c:pt>
                <c:pt idx="18">
                  <c:v>44326</c:v>
                </c:pt>
                <c:pt idx="19">
                  <c:v>44333</c:v>
                </c:pt>
                <c:pt idx="20">
                  <c:v>44340</c:v>
                </c:pt>
                <c:pt idx="21">
                  <c:v>44347</c:v>
                </c:pt>
                <c:pt idx="22">
                  <c:v>44354</c:v>
                </c:pt>
                <c:pt idx="23">
                  <c:v>44361</c:v>
                </c:pt>
                <c:pt idx="24">
                  <c:v>44368</c:v>
                </c:pt>
                <c:pt idx="25">
                  <c:v>44375</c:v>
                </c:pt>
                <c:pt idx="26">
                  <c:v>44382</c:v>
                </c:pt>
                <c:pt idx="27">
                  <c:v>44389</c:v>
                </c:pt>
                <c:pt idx="28">
                  <c:v>44396</c:v>
                </c:pt>
                <c:pt idx="29">
                  <c:v>44403</c:v>
                </c:pt>
                <c:pt idx="30">
                  <c:v>44410</c:v>
                </c:pt>
                <c:pt idx="31">
                  <c:v>44417</c:v>
                </c:pt>
                <c:pt idx="32">
                  <c:v>44424</c:v>
                </c:pt>
                <c:pt idx="33">
                  <c:v>44431</c:v>
                </c:pt>
                <c:pt idx="34">
                  <c:v>44438</c:v>
                </c:pt>
                <c:pt idx="35">
                  <c:v>44445</c:v>
                </c:pt>
                <c:pt idx="36">
                  <c:v>44452</c:v>
                </c:pt>
                <c:pt idx="37">
                  <c:v>44459</c:v>
                </c:pt>
                <c:pt idx="38">
                  <c:v>44466</c:v>
                </c:pt>
                <c:pt idx="39">
                  <c:v>44473</c:v>
                </c:pt>
                <c:pt idx="40">
                  <c:v>44480</c:v>
                </c:pt>
                <c:pt idx="41">
                  <c:v>44487</c:v>
                </c:pt>
                <c:pt idx="42">
                  <c:v>44494</c:v>
                </c:pt>
                <c:pt idx="43">
                  <c:v>44501</c:v>
                </c:pt>
                <c:pt idx="44">
                  <c:v>44508</c:v>
                </c:pt>
                <c:pt idx="45">
                  <c:v>44515</c:v>
                </c:pt>
                <c:pt idx="46">
                  <c:v>44522</c:v>
                </c:pt>
                <c:pt idx="47">
                  <c:v>44529</c:v>
                </c:pt>
                <c:pt idx="48">
                  <c:v>44536</c:v>
                </c:pt>
                <c:pt idx="49">
                  <c:v>44543</c:v>
                </c:pt>
              </c:numCache>
            </c:numRef>
          </c:cat>
          <c:val>
            <c:numRef>
              <c:f>Sheet1!$BB$2:$BB$52</c:f>
              <c:numCache>
                <c:formatCode>General</c:formatCode>
                <c:ptCount val="51"/>
                <c:pt idx="0">
                  <c:v>13</c:v>
                </c:pt>
                <c:pt idx="1">
                  <c:v>5</c:v>
                </c:pt>
                <c:pt idx="2">
                  <c:v>13</c:v>
                </c:pt>
                <c:pt idx="3">
                  <c:v>12</c:v>
                </c:pt>
                <c:pt idx="4">
                  <c:v>8</c:v>
                </c:pt>
                <c:pt idx="5">
                  <c:v>15</c:v>
                </c:pt>
                <c:pt idx="6">
                  <c:v>3</c:v>
                </c:pt>
                <c:pt idx="7">
                  <c:v>4</c:v>
                </c:pt>
                <c:pt idx="8">
                  <c:v>12</c:v>
                </c:pt>
                <c:pt idx="9">
                  <c:v>2</c:v>
                </c:pt>
                <c:pt idx="10">
                  <c:v>9</c:v>
                </c:pt>
                <c:pt idx="11">
                  <c:v>3</c:v>
                </c:pt>
                <c:pt idx="12">
                  <c:v>6</c:v>
                </c:pt>
                <c:pt idx="13">
                  <c:v>1</c:v>
                </c:pt>
                <c:pt idx="14">
                  <c:v>13</c:v>
                </c:pt>
                <c:pt idx="15">
                  <c:v>2</c:v>
                </c:pt>
                <c:pt idx="16">
                  <c:v>13</c:v>
                </c:pt>
                <c:pt idx="17">
                  <c:v>16</c:v>
                </c:pt>
                <c:pt idx="18">
                  <c:v>2</c:v>
                </c:pt>
                <c:pt idx="19">
                  <c:v>15</c:v>
                </c:pt>
                <c:pt idx="20">
                  <c:v>10</c:v>
                </c:pt>
                <c:pt idx="21">
                  <c:v>11</c:v>
                </c:pt>
                <c:pt idx="22">
                  <c:v>15</c:v>
                </c:pt>
                <c:pt idx="23">
                  <c:v>21</c:v>
                </c:pt>
                <c:pt idx="24">
                  <c:v>14</c:v>
                </c:pt>
                <c:pt idx="25">
                  <c:v>33</c:v>
                </c:pt>
                <c:pt idx="26">
                  <c:v>21</c:v>
                </c:pt>
                <c:pt idx="27">
                  <c:v>22</c:v>
                </c:pt>
                <c:pt idx="28">
                  <c:v>26</c:v>
                </c:pt>
                <c:pt idx="29">
                  <c:v>30</c:v>
                </c:pt>
                <c:pt idx="30">
                  <c:v>23</c:v>
                </c:pt>
                <c:pt idx="31">
                  <c:v>32</c:v>
                </c:pt>
                <c:pt idx="32">
                  <c:v>24</c:v>
                </c:pt>
                <c:pt idx="33">
                  <c:v>35</c:v>
                </c:pt>
                <c:pt idx="34">
                  <c:v>48</c:v>
                </c:pt>
                <c:pt idx="35">
                  <c:v>38</c:v>
                </c:pt>
                <c:pt idx="36">
                  <c:v>35</c:v>
                </c:pt>
                <c:pt idx="37">
                  <c:v>23</c:v>
                </c:pt>
                <c:pt idx="38">
                  <c:v>35</c:v>
                </c:pt>
                <c:pt idx="39">
                  <c:v>35</c:v>
                </c:pt>
                <c:pt idx="40">
                  <c:v>26</c:v>
                </c:pt>
                <c:pt idx="41">
                  <c:v>34</c:v>
                </c:pt>
                <c:pt idx="42">
                  <c:v>10</c:v>
                </c:pt>
                <c:pt idx="43">
                  <c:v>13</c:v>
                </c:pt>
                <c:pt idx="44">
                  <c:v>6</c:v>
                </c:pt>
                <c:pt idx="45">
                  <c:v>15</c:v>
                </c:pt>
                <c:pt idx="46">
                  <c:v>13</c:v>
                </c:pt>
                <c:pt idx="47">
                  <c:v>21</c:v>
                </c:pt>
                <c:pt idx="48">
                  <c:v>26</c:v>
                </c:pt>
                <c:pt idx="49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C7-4CD0-9E56-882AAE527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1968"/>
        <c:axId val="117573888"/>
        <c:extLst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Sheet1!$AX$2</c15:sqref>
                        </c15:formulaRef>
                      </c:ext>
                    </c:extLst>
                    <c:strCache>
                      <c:ptCount val="1"/>
                      <c:pt idx="0">
                        <c:v>2</c:v>
                      </c:pt>
                    </c:strCache>
                  </c:strRef>
                </c:tx>
                <c:marker>
                  <c:spPr>
                    <a:solidFill>
                      <a:srgbClr val="4F81BD"/>
                    </a:solidFill>
                  </c:spPr>
                </c:marker>
                <c:dLbls>
                  <c:spPr>
                    <a:noFill/>
                  </c:spPr>
                  <c:txPr>
                    <a:bodyPr/>
                    <a:lstStyle/>
                    <a:p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Sheet1!$AW$2:$AW$52</c15:sqref>
                        </c15:formulaRef>
                      </c:ext>
                    </c:extLst>
                    <c:numCache>
                      <c:formatCode>m/d/yyyy</c:formatCode>
                      <c:ptCount val="51"/>
                      <c:pt idx="0">
                        <c:v>43829</c:v>
                      </c:pt>
                      <c:pt idx="1">
                        <c:v>43836</c:v>
                      </c:pt>
                      <c:pt idx="2">
                        <c:v>43843</c:v>
                      </c:pt>
                      <c:pt idx="3">
                        <c:v>43850</c:v>
                      </c:pt>
                      <c:pt idx="4">
                        <c:v>43857</c:v>
                      </c:pt>
                      <c:pt idx="5">
                        <c:v>43864</c:v>
                      </c:pt>
                      <c:pt idx="6">
                        <c:v>43871</c:v>
                      </c:pt>
                      <c:pt idx="7">
                        <c:v>43878</c:v>
                      </c:pt>
                      <c:pt idx="8">
                        <c:v>43885</c:v>
                      </c:pt>
                      <c:pt idx="9">
                        <c:v>43892</c:v>
                      </c:pt>
                      <c:pt idx="10">
                        <c:v>43899</c:v>
                      </c:pt>
                      <c:pt idx="11">
                        <c:v>43906</c:v>
                      </c:pt>
                      <c:pt idx="12">
                        <c:v>43913</c:v>
                      </c:pt>
                      <c:pt idx="13">
                        <c:v>43920</c:v>
                      </c:pt>
                      <c:pt idx="14">
                        <c:v>43927</c:v>
                      </c:pt>
                      <c:pt idx="15">
                        <c:v>43934</c:v>
                      </c:pt>
                      <c:pt idx="16">
                        <c:v>43941</c:v>
                      </c:pt>
                      <c:pt idx="17">
                        <c:v>43948</c:v>
                      </c:pt>
                      <c:pt idx="18">
                        <c:v>43955</c:v>
                      </c:pt>
                      <c:pt idx="19">
                        <c:v>43962</c:v>
                      </c:pt>
                      <c:pt idx="20">
                        <c:v>43969</c:v>
                      </c:pt>
                      <c:pt idx="21">
                        <c:v>43976</c:v>
                      </c:pt>
                      <c:pt idx="22">
                        <c:v>43983</c:v>
                      </c:pt>
                      <c:pt idx="23">
                        <c:v>43990</c:v>
                      </c:pt>
                      <c:pt idx="24">
                        <c:v>43997</c:v>
                      </c:pt>
                      <c:pt idx="25">
                        <c:v>44004</c:v>
                      </c:pt>
                      <c:pt idx="26">
                        <c:v>44011</c:v>
                      </c:pt>
                      <c:pt idx="27">
                        <c:v>44018</c:v>
                      </c:pt>
                      <c:pt idx="28">
                        <c:v>44025</c:v>
                      </c:pt>
                      <c:pt idx="29">
                        <c:v>44032</c:v>
                      </c:pt>
                      <c:pt idx="30">
                        <c:v>44039</c:v>
                      </c:pt>
                      <c:pt idx="31">
                        <c:v>44046</c:v>
                      </c:pt>
                      <c:pt idx="32">
                        <c:v>44053</c:v>
                      </c:pt>
                      <c:pt idx="33">
                        <c:v>44060</c:v>
                      </c:pt>
                      <c:pt idx="34">
                        <c:v>44067</c:v>
                      </c:pt>
                      <c:pt idx="35">
                        <c:v>44074</c:v>
                      </c:pt>
                      <c:pt idx="36">
                        <c:v>44081</c:v>
                      </c:pt>
                      <c:pt idx="37">
                        <c:v>44088</c:v>
                      </c:pt>
                      <c:pt idx="38">
                        <c:v>44095</c:v>
                      </c:pt>
                      <c:pt idx="39">
                        <c:v>44102</c:v>
                      </c:pt>
                      <c:pt idx="40">
                        <c:v>44109</c:v>
                      </c:pt>
                      <c:pt idx="41">
                        <c:v>44116</c:v>
                      </c:pt>
                      <c:pt idx="42">
                        <c:v>44123</c:v>
                      </c:pt>
                      <c:pt idx="43">
                        <c:v>44130</c:v>
                      </c:pt>
                      <c:pt idx="44">
                        <c:v>44137</c:v>
                      </c:pt>
                      <c:pt idx="45">
                        <c:v>44144</c:v>
                      </c:pt>
                      <c:pt idx="46">
                        <c:v>44151</c:v>
                      </c:pt>
                      <c:pt idx="47">
                        <c:v>44158</c:v>
                      </c:pt>
                      <c:pt idx="48">
                        <c:v>44165</c:v>
                      </c:pt>
                      <c:pt idx="49">
                        <c:v>44172</c:v>
                      </c:pt>
                      <c:pt idx="50">
                        <c:v>44179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Sheet1!$AX$2:$AX$52</c15:sqref>
                        </c15:formulaRef>
                      </c:ext>
                    </c:extLst>
                    <c:numCache>
                      <c:formatCode>General</c:formatCode>
                      <c:ptCount val="51"/>
                      <c:pt idx="0">
                        <c:v>2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3</c:v>
                      </c:pt>
                      <c:pt idx="4">
                        <c:v>9</c:v>
                      </c:pt>
                      <c:pt idx="5">
                        <c:v>6</c:v>
                      </c:pt>
                      <c:pt idx="6">
                        <c:v>4</c:v>
                      </c:pt>
                      <c:pt idx="7">
                        <c:v>4</c:v>
                      </c:pt>
                      <c:pt idx="8">
                        <c:v>10</c:v>
                      </c:pt>
                      <c:pt idx="9">
                        <c:v>20</c:v>
                      </c:pt>
                      <c:pt idx="10">
                        <c:v>4</c:v>
                      </c:pt>
                      <c:pt idx="11">
                        <c:v>2</c:v>
                      </c:pt>
                      <c:pt idx="12">
                        <c:v>4</c:v>
                      </c:pt>
                      <c:pt idx="13">
                        <c:v>2</c:v>
                      </c:pt>
                      <c:pt idx="14">
                        <c:v>2</c:v>
                      </c:pt>
                      <c:pt idx="15">
                        <c:v>3</c:v>
                      </c:pt>
                      <c:pt idx="16">
                        <c:v>6</c:v>
                      </c:pt>
                      <c:pt idx="17">
                        <c:v>5</c:v>
                      </c:pt>
                      <c:pt idx="18">
                        <c:v>4</c:v>
                      </c:pt>
                      <c:pt idx="19">
                        <c:v>5</c:v>
                      </c:pt>
                      <c:pt idx="20">
                        <c:v>6</c:v>
                      </c:pt>
                      <c:pt idx="21">
                        <c:v>9</c:v>
                      </c:pt>
                      <c:pt idx="22">
                        <c:v>18</c:v>
                      </c:pt>
                      <c:pt idx="23">
                        <c:v>7</c:v>
                      </c:pt>
                      <c:pt idx="24">
                        <c:v>7</c:v>
                      </c:pt>
                      <c:pt idx="25">
                        <c:v>6</c:v>
                      </c:pt>
                      <c:pt idx="26">
                        <c:v>10</c:v>
                      </c:pt>
                      <c:pt idx="27">
                        <c:v>6</c:v>
                      </c:pt>
                      <c:pt idx="28">
                        <c:v>3</c:v>
                      </c:pt>
                      <c:pt idx="29">
                        <c:v>28</c:v>
                      </c:pt>
                      <c:pt idx="30">
                        <c:v>5</c:v>
                      </c:pt>
                      <c:pt idx="31">
                        <c:v>16</c:v>
                      </c:pt>
                      <c:pt idx="32">
                        <c:v>14</c:v>
                      </c:pt>
                      <c:pt idx="33">
                        <c:v>15</c:v>
                      </c:pt>
                      <c:pt idx="34">
                        <c:v>17</c:v>
                      </c:pt>
                      <c:pt idx="35">
                        <c:v>7</c:v>
                      </c:pt>
                      <c:pt idx="36">
                        <c:v>15</c:v>
                      </c:pt>
                      <c:pt idx="37">
                        <c:v>15</c:v>
                      </c:pt>
                      <c:pt idx="38">
                        <c:v>11</c:v>
                      </c:pt>
                      <c:pt idx="39">
                        <c:v>31</c:v>
                      </c:pt>
                      <c:pt idx="40">
                        <c:v>29</c:v>
                      </c:pt>
                      <c:pt idx="41">
                        <c:v>18</c:v>
                      </c:pt>
                      <c:pt idx="42">
                        <c:v>24</c:v>
                      </c:pt>
                      <c:pt idx="43">
                        <c:v>9</c:v>
                      </c:pt>
                      <c:pt idx="44">
                        <c:v>5</c:v>
                      </c:pt>
                      <c:pt idx="45">
                        <c:v>8</c:v>
                      </c:pt>
                      <c:pt idx="46">
                        <c:v>9</c:v>
                      </c:pt>
                      <c:pt idx="47">
                        <c:v>10</c:v>
                      </c:pt>
                      <c:pt idx="48">
                        <c:v>18</c:v>
                      </c:pt>
                      <c:pt idx="49">
                        <c:v>22</c:v>
                      </c:pt>
                      <c:pt idx="50">
                        <c:v>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AEC7-4CD0-9E56-882AAE527197}"/>
                  </c:ext>
                </c:extLst>
              </c15:ser>
            </c15:filteredLineSeries>
            <c15:filteredLineSeries>
              <c15:ser>
                <c:idx val="1"/>
                <c:order val="2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Sheet1!$AW$2:$AW$52</c15:sqref>
                        </c15:formulaRef>
                      </c:ext>
                    </c:extLst>
                    <c:numCache>
                      <c:formatCode>m/d/yyyy</c:formatCode>
                      <c:ptCount val="51"/>
                      <c:pt idx="0">
                        <c:v>43829</c:v>
                      </c:pt>
                      <c:pt idx="1">
                        <c:v>43836</c:v>
                      </c:pt>
                      <c:pt idx="2">
                        <c:v>43843</c:v>
                      </c:pt>
                      <c:pt idx="3">
                        <c:v>43850</c:v>
                      </c:pt>
                      <c:pt idx="4">
                        <c:v>43857</c:v>
                      </c:pt>
                      <c:pt idx="5">
                        <c:v>43864</c:v>
                      </c:pt>
                      <c:pt idx="6">
                        <c:v>43871</c:v>
                      </c:pt>
                      <c:pt idx="7">
                        <c:v>43878</c:v>
                      </c:pt>
                      <c:pt idx="8">
                        <c:v>43885</c:v>
                      </c:pt>
                      <c:pt idx="9">
                        <c:v>43892</c:v>
                      </c:pt>
                      <c:pt idx="10">
                        <c:v>43899</c:v>
                      </c:pt>
                      <c:pt idx="11">
                        <c:v>43906</c:v>
                      </c:pt>
                      <c:pt idx="12">
                        <c:v>43913</c:v>
                      </c:pt>
                      <c:pt idx="13">
                        <c:v>43920</c:v>
                      </c:pt>
                      <c:pt idx="14">
                        <c:v>43927</c:v>
                      </c:pt>
                      <c:pt idx="15">
                        <c:v>43934</c:v>
                      </c:pt>
                      <c:pt idx="16">
                        <c:v>43941</c:v>
                      </c:pt>
                      <c:pt idx="17">
                        <c:v>43948</c:v>
                      </c:pt>
                      <c:pt idx="18">
                        <c:v>43955</c:v>
                      </c:pt>
                      <c:pt idx="19">
                        <c:v>43962</c:v>
                      </c:pt>
                      <c:pt idx="20">
                        <c:v>43969</c:v>
                      </c:pt>
                      <c:pt idx="21">
                        <c:v>43976</c:v>
                      </c:pt>
                      <c:pt idx="22">
                        <c:v>43983</c:v>
                      </c:pt>
                      <c:pt idx="23">
                        <c:v>43990</c:v>
                      </c:pt>
                      <c:pt idx="24">
                        <c:v>43997</c:v>
                      </c:pt>
                      <c:pt idx="25">
                        <c:v>44004</c:v>
                      </c:pt>
                      <c:pt idx="26">
                        <c:v>44011</c:v>
                      </c:pt>
                      <c:pt idx="27">
                        <c:v>44018</c:v>
                      </c:pt>
                      <c:pt idx="28">
                        <c:v>44025</c:v>
                      </c:pt>
                      <c:pt idx="29">
                        <c:v>44032</c:v>
                      </c:pt>
                      <c:pt idx="30">
                        <c:v>44039</c:v>
                      </c:pt>
                      <c:pt idx="31">
                        <c:v>44046</c:v>
                      </c:pt>
                      <c:pt idx="32">
                        <c:v>44053</c:v>
                      </c:pt>
                      <c:pt idx="33">
                        <c:v>44060</c:v>
                      </c:pt>
                      <c:pt idx="34">
                        <c:v>44067</c:v>
                      </c:pt>
                      <c:pt idx="35">
                        <c:v>44074</c:v>
                      </c:pt>
                      <c:pt idx="36">
                        <c:v>44081</c:v>
                      </c:pt>
                      <c:pt idx="37">
                        <c:v>44088</c:v>
                      </c:pt>
                      <c:pt idx="38">
                        <c:v>44095</c:v>
                      </c:pt>
                      <c:pt idx="39">
                        <c:v>44102</c:v>
                      </c:pt>
                      <c:pt idx="40">
                        <c:v>44109</c:v>
                      </c:pt>
                      <c:pt idx="41">
                        <c:v>44116</c:v>
                      </c:pt>
                      <c:pt idx="42">
                        <c:v>44123</c:v>
                      </c:pt>
                      <c:pt idx="43">
                        <c:v>44130</c:v>
                      </c:pt>
                      <c:pt idx="44">
                        <c:v>44137</c:v>
                      </c:pt>
                      <c:pt idx="45">
                        <c:v>44144</c:v>
                      </c:pt>
                      <c:pt idx="46">
                        <c:v>44151</c:v>
                      </c:pt>
                      <c:pt idx="47">
                        <c:v>44158</c:v>
                      </c:pt>
                      <c:pt idx="48">
                        <c:v>44165</c:v>
                      </c:pt>
                      <c:pt idx="49">
                        <c:v>44172</c:v>
                      </c:pt>
                      <c:pt idx="50">
                        <c:v>44179</c:v>
                      </c:pt>
                    </c:numCache>
                  </c:numRef>
                </c:cat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EC7-4CD0-9E56-882AAE527197}"/>
                  </c:ext>
                </c:extLst>
              </c15:ser>
            </c15:filteredLineSeries>
          </c:ext>
        </c:extLst>
      </c:lineChart>
      <c:dateAx>
        <c:axId val="117571968"/>
        <c:scaling>
          <c:orientation val="minMax"/>
          <c:max val="44550"/>
          <c:min val="44200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overlay val="0"/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573888"/>
        <c:crosses val="autoZero"/>
        <c:auto val="1"/>
        <c:lblOffset val="100"/>
        <c:baseTimeUnit val="days"/>
        <c:majorUnit val="7"/>
        <c:majorTimeUnit val="days"/>
      </c:dateAx>
      <c:valAx>
        <c:axId val="117573888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Boats</a:t>
                </a:r>
              </a:p>
            </c:rich>
          </c:tx>
          <c:layout>
            <c:manualLayout>
              <c:xMode val="edge"/>
              <c:yMode val="edge"/>
              <c:x val="2.9172427042563391E-2"/>
              <c:y val="0.4147817891299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7571968"/>
        <c:crossesAt val="42737"/>
        <c:crossBetween val="midCat"/>
        <c:majorUnit val="2"/>
      </c:valAx>
      <c:spPr>
        <a:solidFill>
          <a:srgbClr val="4F81BD">
            <a:alpha val="16000"/>
          </a:srgb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Boat Landings 2022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299616646081435"/>
          <c:y val="7.1374688366090205E-2"/>
          <c:w val="0.85298397529368664"/>
          <c:h val="0.78230997549937364"/>
        </c:manualLayout>
      </c:layout>
      <c:lineChart>
        <c:grouping val="standard"/>
        <c:varyColors val="0"/>
        <c:ser>
          <c:idx val="2"/>
          <c:order val="0"/>
          <c:tx>
            <c:v>Series1</c:v>
          </c:tx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Sheet1!$BE$2:$BE$51</c:f>
              <c:numCache>
                <c:formatCode>m/d/yyyy</c:formatCode>
                <c:ptCount val="50"/>
                <c:pt idx="0">
                  <c:v>44564</c:v>
                </c:pt>
                <c:pt idx="1">
                  <c:v>44571</c:v>
                </c:pt>
                <c:pt idx="2">
                  <c:v>44578</c:v>
                </c:pt>
                <c:pt idx="3">
                  <c:v>44585</c:v>
                </c:pt>
                <c:pt idx="4">
                  <c:v>44592</c:v>
                </c:pt>
                <c:pt idx="5">
                  <c:v>44599</c:v>
                </c:pt>
                <c:pt idx="6">
                  <c:v>44606</c:v>
                </c:pt>
                <c:pt idx="7">
                  <c:v>44613</c:v>
                </c:pt>
                <c:pt idx="8">
                  <c:v>44620</c:v>
                </c:pt>
                <c:pt idx="9">
                  <c:v>44627</c:v>
                </c:pt>
                <c:pt idx="10">
                  <c:v>44634</c:v>
                </c:pt>
                <c:pt idx="11">
                  <c:v>44641</c:v>
                </c:pt>
                <c:pt idx="12">
                  <c:v>44648</c:v>
                </c:pt>
                <c:pt idx="13">
                  <c:v>44655</c:v>
                </c:pt>
                <c:pt idx="14">
                  <c:v>44662</c:v>
                </c:pt>
                <c:pt idx="15">
                  <c:v>44669</c:v>
                </c:pt>
                <c:pt idx="16">
                  <c:v>44676</c:v>
                </c:pt>
                <c:pt idx="17">
                  <c:v>44683</c:v>
                </c:pt>
                <c:pt idx="18">
                  <c:v>44690</c:v>
                </c:pt>
                <c:pt idx="19">
                  <c:v>44697</c:v>
                </c:pt>
                <c:pt idx="20">
                  <c:v>44704</c:v>
                </c:pt>
                <c:pt idx="21">
                  <c:v>44711</c:v>
                </c:pt>
                <c:pt idx="22">
                  <c:v>44718</c:v>
                </c:pt>
                <c:pt idx="23">
                  <c:v>44725</c:v>
                </c:pt>
                <c:pt idx="24">
                  <c:v>44732</c:v>
                </c:pt>
                <c:pt idx="25">
                  <c:v>44739</c:v>
                </c:pt>
                <c:pt idx="26">
                  <c:v>44746</c:v>
                </c:pt>
                <c:pt idx="27">
                  <c:v>44753</c:v>
                </c:pt>
                <c:pt idx="28">
                  <c:v>44760</c:v>
                </c:pt>
                <c:pt idx="29">
                  <c:v>44767</c:v>
                </c:pt>
                <c:pt idx="30">
                  <c:v>44774</c:v>
                </c:pt>
                <c:pt idx="31">
                  <c:v>44781</c:v>
                </c:pt>
                <c:pt idx="32">
                  <c:v>44788</c:v>
                </c:pt>
                <c:pt idx="33">
                  <c:v>44795</c:v>
                </c:pt>
                <c:pt idx="34">
                  <c:v>44802</c:v>
                </c:pt>
                <c:pt idx="35">
                  <c:v>44809</c:v>
                </c:pt>
                <c:pt idx="36">
                  <c:v>44816</c:v>
                </c:pt>
                <c:pt idx="37">
                  <c:v>44823</c:v>
                </c:pt>
                <c:pt idx="38">
                  <c:v>44830</c:v>
                </c:pt>
                <c:pt idx="39">
                  <c:v>44837</c:v>
                </c:pt>
                <c:pt idx="40">
                  <c:v>44844</c:v>
                </c:pt>
                <c:pt idx="41">
                  <c:v>44851</c:v>
                </c:pt>
                <c:pt idx="42">
                  <c:v>44858</c:v>
                </c:pt>
                <c:pt idx="43">
                  <c:v>44865</c:v>
                </c:pt>
                <c:pt idx="44">
                  <c:v>44872</c:v>
                </c:pt>
                <c:pt idx="45">
                  <c:v>44879</c:v>
                </c:pt>
                <c:pt idx="46">
                  <c:v>44886</c:v>
                </c:pt>
                <c:pt idx="47">
                  <c:v>44893</c:v>
                </c:pt>
                <c:pt idx="48">
                  <c:v>44900</c:v>
                </c:pt>
                <c:pt idx="49">
                  <c:v>44907</c:v>
                </c:pt>
              </c:numCache>
            </c:numRef>
          </c:cat>
          <c:val>
            <c:numRef>
              <c:f>Sheet1!$BF$2:$BF$51</c:f>
              <c:numCache>
                <c:formatCode>General</c:formatCode>
                <c:ptCount val="50"/>
                <c:pt idx="0" formatCode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20</c:v>
                </c:pt>
                <c:pt idx="7">
                  <c:v>6</c:v>
                </c:pt>
                <c:pt idx="8">
                  <c:v>3</c:v>
                </c:pt>
                <c:pt idx="9">
                  <c:v>9</c:v>
                </c:pt>
                <c:pt idx="10">
                  <c:v>6</c:v>
                </c:pt>
                <c:pt idx="11">
                  <c:v>5</c:v>
                </c:pt>
                <c:pt idx="12">
                  <c:v>12</c:v>
                </c:pt>
                <c:pt idx="13">
                  <c:v>13</c:v>
                </c:pt>
                <c:pt idx="14">
                  <c:v>7</c:v>
                </c:pt>
                <c:pt idx="15">
                  <c:v>6</c:v>
                </c:pt>
                <c:pt idx="16">
                  <c:v>16</c:v>
                </c:pt>
                <c:pt idx="17">
                  <c:v>7</c:v>
                </c:pt>
                <c:pt idx="18">
                  <c:v>7</c:v>
                </c:pt>
                <c:pt idx="19">
                  <c:v>3</c:v>
                </c:pt>
                <c:pt idx="20">
                  <c:v>9</c:v>
                </c:pt>
                <c:pt idx="21">
                  <c:v>12</c:v>
                </c:pt>
                <c:pt idx="22">
                  <c:v>26</c:v>
                </c:pt>
                <c:pt idx="23">
                  <c:v>24</c:v>
                </c:pt>
                <c:pt idx="24">
                  <c:v>28</c:v>
                </c:pt>
                <c:pt idx="25">
                  <c:v>38</c:v>
                </c:pt>
                <c:pt idx="26">
                  <c:v>26</c:v>
                </c:pt>
                <c:pt idx="27">
                  <c:v>38</c:v>
                </c:pt>
                <c:pt idx="28">
                  <c:v>38</c:v>
                </c:pt>
                <c:pt idx="29">
                  <c:v>43</c:v>
                </c:pt>
                <c:pt idx="30">
                  <c:v>29</c:v>
                </c:pt>
                <c:pt idx="31">
                  <c:v>35</c:v>
                </c:pt>
                <c:pt idx="32">
                  <c:v>43</c:v>
                </c:pt>
                <c:pt idx="33">
                  <c:v>33</c:v>
                </c:pt>
                <c:pt idx="34">
                  <c:v>34</c:v>
                </c:pt>
                <c:pt idx="35">
                  <c:v>31</c:v>
                </c:pt>
                <c:pt idx="36">
                  <c:v>28</c:v>
                </c:pt>
                <c:pt idx="37">
                  <c:v>27</c:v>
                </c:pt>
                <c:pt idx="38">
                  <c:v>34</c:v>
                </c:pt>
                <c:pt idx="39">
                  <c:v>16</c:v>
                </c:pt>
                <c:pt idx="40">
                  <c:v>14</c:v>
                </c:pt>
                <c:pt idx="41">
                  <c:v>31</c:v>
                </c:pt>
                <c:pt idx="42">
                  <c:v>13</c:v>
                </c:pt>
                <c:pt idx="43">
                  <c:v>11</c:v>
                </c:pt>
                <c:pt idx="44">
                  <c:v>18</c:v>
                </c:pt>
                <c:pt idx="45">
                  <c:v>13</c:v>
                </c:pt>
                <c:pt idx="46">
                  <c:v>17</c:v>
                </c:pt>
                <c:pt idx="47">
                  <c:v>34</c:v>
                </c:pt>
                <c:pt idx="4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C-4442-9C3E-03F85002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1968"/>
        <c:axId val="117573888"/>
        <c:extLst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Sheet1!$AX$2</c15:sqref>
                        </c15:formulaRef>
                      </c:ext>
                    </c:extLst>
                    <c:strCache>
                      <c:ptCount val="1"/>
                      <c:pt idx="0">
                        <c:v>2</c:v>
                      </c:pt>
                    </c:strCache>
                  </c:strRef>
                </c:tx>
                <c:marker>
                  <c:spPr>
                    <a:solidFill>
                      <a:srgbClr val="4F81BD"/>
                    </a:solidFill>
                  </c:spPr>
                </c:marker>
                <c:dLbls>
                  <c:spPr>
                    <a:noFill/>
                  </c:spPr>
                  <c:txPr>
                    <a:bodyPr/>
                    <a:lstStyle/>
                    <a:p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Sheet1!$BE$2:$BE$51</c15:sqref>
                        </c15:formulaRef>
                      </c:ext>
                    </c:extLst>
                    <c:numCache>
                      <c:formatCode>m/d/yyyy</c:formatCode>
                      <c:ptCount val="50"/>
                      <c:pt idx="0">
                        <c:v>44564</c:v>
                      </c:pt>
                      <c:pt idx="1">
                        <c:v>44571</c:v>
                      </c:pt>
                      <c:pt idx="2">
                        <c:v>44578</c:v>
                      </c:pt>
                      <c:pt idx="3">
                        <c:v>44585</c:v>
                      </c:pt>
                      <c:pt idx="4">
                        <c:v>44592</c:v>
                      </c:pt>
                      <c:pt idx="5">
                        <c:v>44599</c:v>
                      </c:pt>
                      <c:pt idx="6">
                        <c:v>44606</c:v>
                      </c:pt>
                      <c:pt idx="7">
                        <c:v>44613</c:v>
                      </c:pt>
                      <c:pt idx="8">
                        <c:v>44620</c:v>
                      </c:pt>
                      <c:pt idx="9">
                        <c:v>44627</c:v>
                      </c:pt>
                      <c:pt idx="10">
                        <c:v>44634</c:v>
                      </c:pt>
                      <c:pt idx="11">
                        <c:v>44641</c:v>
                      </c:pt>
                      <c:pt idx="12">
                        <c:v>44648</c:v>
                      </c:pt>
                      <c:pt idx="13">
                        <c:v>44655</c:v>
                      </c:pt>
                      <c:pt idx="14">
                        <c:v>44662</c:v>
                      </c:pt>
                      <c:pt idx="15">
                        <c:v>44669</c:v>
                      </c:pt>
                      <c:pt idx="16">
                        <c:v>44676</c:v>
                      </c:pt>
                      <c:pt idx="17">
                        <c:v>44683</c:v>
                      </c:pt>
                      <c:pt idx="18">
                        <c:v>44690</c:v>
                      </c:pt>
                      <c:pt idx="19">
                        <c:v>44697</c:v>
                      </c:pt>
                      <c:pt idx="20">
                        <c:v>44704</c:v>
                      </c:pt>
                      <c:pt idx="21">
                        <c:v>44711</c:v>
                      </c:pt>
                      <c:pt idx="22">
                        <c:v>44718</c:v>
                      </c:pt>
                      <c:pt idx="23">
                        <c:v>44725</c:v>
                      </c:pt>
                      <c:pt idx="24">
                        <c:v>44732</c:v>
                      </c:pt>
                      <c:pt idx="25">
                        <c:v>44739</c:v>
                      </c:pt>
                      <c:pt idx="26">
                        <c:v>44746</c:v>
                      </c:pt>
                      <c:pt idx="27">
                        <c:v>44753</c:v>
                      </c:pt>
                      <c:pt idx="28">
                        <c:v>44760</c:v>
                      </c:pt>
                      <c:pt idx="29">
                        <c:v>44767</c:v>
                      </c:pt>
                      <c:pt idx="30">
                        <c:v>44774</c:v>
                      </c:pt>
                      <c:pt idx="31">
                        <c:v>44781</c:v>
                      </c:pt>
                      <c:pt idx="32">
                        <c:v>44788</c:v>
                      </c:pt>
                      <c:pt idx="33">
                        <c:v>44795</c:v>
                      </c:pt>
                      <c:pt idx="34">
                        <c:v>44802</c:v>
                      </c:pt>
                      <c:pt idx="35">
                        <c:v>44809</c:v>
                      </c:pt>
                      <c:pt idx="36">
                        <c:v>44816</c:v>
                      </c:pt>
                      <c:pt idx="37">
                        <c:v>44823</c:v>
                      </c:pt>
                      <c:pt idx="38">
                        <c:v>44830</c:v>
                      </c:pt>
                      <c:pt idx="39">
                        <c:v>44837</c:v>
                      </c:pt>
                      <c:pt idx="40">
                        <c:v>44844</c:v>
                      </c:pt>
                      <c:pt idx="41">
                        <c:v>44851</c:v>
                      </c:pt>
                      <c:pt idx="42">
                        <c:v>44858</c:v>
                      </c:pt>
                      <c:pt idx="43">
                        <c:v>44865</c:v>
                      </c:pt>
                      <c:pt idx="44">
                        <c:v>44872</c:v>
                      </c:pt>
                      <c:pt idx="45">
                        <c:v>44879</c:v>
                      </c:pt>
                      <c:pt idx="46">
                        <c:v>44886</c:v>
                      </c:pt>
                      <c:pt idx="47">
                        <c:v>44893</c:v>
                      </c:pt>
                      <c:pt idx="48">
                        <c:v>44900</c:v>
                      </c:pt>
                      <c:pt idx="49">
                        <c:v>44907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Sheet1!$AX$2:$AX$52</c15:sqref>
                        </c15:formulaRef>
                      </c:ext>
                    </c:extLst>
                    <c:numCache>
                      <c:formatCode>General</c:formatCode>
                      <c:ptCount val="51"/>
                      <c:pt idx="0">
                        <c:v>2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3</c:v>
                      </c:pt>
                      <c:pt idx="4">
                        <c:v>9</c:v>
                      </c:pt>
                      <c:pt idx="5">
                        <c:v>6</c:v>
                      </c:pt>
                      <c:pt idx="6">
                        <c:v>4</c:v>
                      </c:pt>
                      <c:pt idx="7">
                        <c:v>4</c:v>
                      </c:pt>
                      <c:pt idx="8">
                        <c:v>10</c:v>
                      </c:pt>
                      <c:pt idx="9">
                        <c:v>20</c:v>
                      </c:pt>
                      <c:pt idx="10">
                        <c:v>4</c:v>
                      </c:pt>
                      <c:pt idx="11">
                        <c:v>2</c:v>
                      </c:pt>
                      <c:pt idx="12">
                        <c:v>4</c:v>
                      </c:pt>
                      <c:pt idx="13">
                        <c:v>2</c:v>
                      </c:pt>
                      <c:pt idx="14">
                        <c:v>2</c:v>
                      </c:pt>
                      <c:pt idx="15">
                        <c:v>3</c:v>
                      </c:pt>
                      <c:pt idx="16">
                        <c:v>6</c:v>
                      </c:pt>
                      <c:pt idx="17">
                        <c:v>5</c:v>
                      </c:pt>
                      <c:pt idx="18">
                        <c:v>4</c:v>
                      </c:pt>
                      <c:pt idx="19">
                        <c:v>5</c:v>
                      </c:pt>
                      <c:pt idx="20">
                        <c:v>6</c:v>
                      </c:pt>
                      <c:pt idx="21">
                        <c:v>9</c:v>
                      </c:pt>
                      <c:pt idx="22">
                        <c:v>18</c:v>
                      </c:pt>
                      <c:pt idx="23">
                        <c:v>7</c:v>
                      </c:pt>
                      <c:pt idx="24">
                        <c:v>7</c:v>
                      </c:pt>
                      <c:pt idx="25">
                        <c:v>6</c:v>
                      </c:pt>
                      <c:pt idx="26">
                        <c:v>10</c:v>
                      </c:pt>
                      <c:pt idx="27">
                        <c:v>6</c:v>
                      </c:pt>
                      <c:pt idx="28">
                        <c:v>3</c:v>
                      </c:pt>
                      <c:pt idx="29">
                        <c:v>28</c:v>
                      </c:pt>
                      <c:pt idx="30">
                        <c:v>5</c:v>
                      </c:pt>
                      <c:pt idx="31">
                        <c:v>16</c:v>
                      </c:pt>
                      <c:pt idx="32">
                        <c:v>14</c:v>
                      </c:pt>
                      <c:pt idx="33">
                        <c:v>15</c:v>
                      </c:pt>
                      <c:pt idx="34">
                        <c:v>17</c:v>
                      </c:pt>
                      <c:pt idx="35">
                        <c:v>7</c:v>
                      </c:pt>
                      <c:pt idx="36">
                        <c:v>15</c:v>
                      </c:pt>
                      <c:pt idx="37">
                        <c:v>15</c:v>
                      </c:pt>
                      <c:pt idx="38">
                        <c:v>11</c:v>
                      </c:pt>
                      <c:pt idx="39">
                        <c:v>31</c:v>
                      </c:pt>
                      <c:pt idx="40">
                        <c:v>29</c:v>
                      </c:pt>
                      <c:pt idx="41">
                        <c:v>18</c:v>
                      </c:pt>
                      <c:pt idx="42">
                        <c:v>24</c:v>
                      </c:pt>
                      <c:pt idx="43">
                        <c:v>9</c:v>
                      </c:pt>
                      <c:pt idx="44">
                        <c:v>5</c:v>
                      </c:pt>
                      <c:pt idx="45">
                        <c:v>8</c:v>
                      </c:pt>
                      <c:pt idx="46">
                        <c:v>9</c:v>
                      </c:pt>
                      <c:pt idx="47">
                        <c:v>10</c:v>
                      </c:pt>
                      <c:pt idx="48">
                        <c:v>18</c:v>
                      </c:pt>
                      <c:pt idx="49">
                        <c:v>22</c:v>
                      </c:pt>
                      <c:pt idx="50">
                        <c:v>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F0FC-4442-9C3E-03F85002C1FD}"/>
                  </c:ext>
                </c:extLst>
              </c15:ser>
            </c15:filteredLineSeries>
            <c15:filteredLineSeries>
              <c15:ser>
                <c:idx val="1"/>
                <c:order val="2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Sheet1!$BE$2:$BE$51</c15:sqref>
                        </c15:formulaRef>
                      </c:ext>
                    </c:extLst>
                    <c:numCache>
                      <c:formatCode>m/d/yyyy</c:formatCode>
                      <c:ptCount val="50"/>
                      <c:pt idx="0">
                        <c:v>44564</c:v>
                      </c:pt>
                      <c:pt idx="1">
                        <c:v>44571</c:v>
                      </c:pt>
                      <c:pt idx="2">
                        <c:v>44578</c:v>
                      </c:pt>
                      <c:pt idx="3">
                        <c:v>44585</c:v>
                      </c:pt>
                      <c:pt idx="4">
                        <c:v>44592</c:v>
                      </c:pt>
                      <c:pt idx="5">
                        <c:v>44599</c:v>
                      </c:pt>
                      <c:pt idx="6">
                        <c:v>44606</c:v>
                      </c:pt>
                      <c:pt idx="7">
                        <c:v>44613</c:v>
                      </c:pt>
                      <c:pt idx="8">
                        <c:v>44620</c:v>
                      </c:pt>
                      <c:pt idx="9">
                        <c:v>44627</c:v>
                      </c:pt>
                      <c:pt idx="10">
                        <c:v>44634</c:v>
                      </c:pt>
                      <c:pt idx="11">
                        <c:v>44641</c:v>
                      </c:pt>
                      <c:pt idx="12">
                        <c:v>44648</c:v>
                      </c:pt>
                      <c:pt idx="13">
                        <c:v>44655</c:v>
                      </c:pt>
                      <c:pt idx="14">
                        <c:v>44662</c:v>
                      </c:pt>
                      <c:pt idx="15">
                        <c:v>44669</c:v>
                      </c:pt>
                      <c:pt idx="16">
                        <c:v>44676</c:v>
                      </c:pt>
                      <c:pt idx="17">
                        <c:v>44683</c:v>
                      </c:pt>
                      <c:pt idx="18">
                        <c:v>44690</c:v>
                      </c:pt>
                      <c:pt idx="19">
                        <c:v>44697</c:v>
                      </c:pt>
                      <c:pt idx="20">
                        <c:v>44704</c:v>
                      </c:pt>
                      <c:pt idx="21">
                        <c:v>44711</c:v>
                      </c:pt>
                      <c:pt idx="22">
                        <c:v>44718</c:v>
                      </c:pt>
                      <c:pt idx="23">
                        <c:v>44725</c:v>
                      </c:pt>
                      <c:pt idx="24">
                        <c:v>44732</c:v>
                      </c:pt>
                      <c:pt idx="25">
                        <c:v>44739</c:v>
                      </c:pt>
                      <c:pt idx="26">
                        <c:v>44746</c:v>
                      </c:pt>
                      <c:pt idx="27">
                        <c:v>44753</c:v>
                      </c:pt>
                      <c:pt idx="28">
                        <c:v>44760</c:v>
                      </c:pt>
                      <c:pt idx="29">
                        <c:v>44767</c:v>
                      </c:pt>
                      <c:pt idx="30">
                        <c:v>44774</c:v>
                      </c:pt>
                      <c:pt idx="31">
                        <c:v>44781</c:v>
                      </c:pt>
                      <c:pt idx="32">
                        <c:v>44788</c:v>
                      </c:pt>
                      <c:pt idx="33">
                        <c:v>44795</c:v>
                      </c:pt>
                      <c:pt idx="34">
                        <c:v>44802</c:v>
                      </c:pt>
                      <c:pt idx="35">
                        <c:v>44809</c:v>
                      </c:pt>
                      <c:pt idx="36">
                        <c:v>44816</c:v>
                      </c:pt>
                      <c:pt idx="37">
                        <c:v>44823</c:v>
                      </c:pt>
                      <c:pt idx="38">
                        <c:v>44830</c:v>
                      </c:pt>
                      <c:pt idx="39">
                        <c:v>44837</c:v>
                      </c:pt>
                      <c:pt idx="40">
                        <c:v>44844</c:v>
                      </c:pt>
                      <c:pt idx="41">
                        <c:v>44851</c:v>
                      </c:pt>
                      <c:pt idx="42">
                        <c:v>44858</c:v>
                      </c:pt>
                      <c:pt idx="43">
                        <c:v>44865</c:v>
                      </c:pt>
                      <c:pt idx="44">
                        <c:v>44872</c:v>
                      </c:pt>
                      <c:pt idx="45">
                        <c:v>44879</c:v>
                      </c:pt>
                      <c:pt idx="46">
                        <c:v>44886</c:v>
                      </c:pt>
                      <c:pt idx="47">
                        <c:v>44893</c:v>
                      </c:pt>
                      <c:pt idx="48">
                        <c:v>44900</c:v>
                      </c:pt>
                      <c:pt idx="49">
                        <c:v>44907</c:v>
                      </c:pt>
                    </c:numCache>
                  </c:numRef>
                </c:cat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0FC-4442-9C3E-03F85002C1FD}"/>
                  </c:ext>
                </c:extLst>
              </c15:ser>
            </c15:filteredLineSeries>
          </c:ext>
        </c:extLst>
      </c:lineChart>
      <c:dateAx>
        <c:axId val="117571968"/>
        <c:scaling>
          <c:orientation val="minMax"/>
          <c:min val="44564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overlay val="0"/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573888"/>
        <c:crosses val="autoZero"/>
        <c:auto val="1"/>
        <c:lblOffset val="100"/>
        <c:baseTimeUnit val="days"/>
        <c:majorUnit val="7"/>
        <c:majorTimeUnit val="days"/>
      </c:dateAx>
      <c:valAx>
        <c:axId val="117573888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Boats</a:t>
                </a:r>
              </a:p>
            </c:rich>
          </c:tx>
          <c:layout>
            <c:manualLayout>
              <c:xMode val="edge"/>
              <c:yMode val="edge"/>
              <c:x val="2.9172427042563391E-2"/>
              <c:y val="0.4147817891299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7571968"/>
        <c:crossesAt val="42737"/>
        <c:crossBetween val="midCat"/>
        <c:majorUnit val="2"/>
      </c:valAx>
      <c:spPr>
        <a:solidFill>
          <a:srgbClr val="4F81BD">
            <a:alpha val="16000"/>
          </a:srgb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Boat Landings 2023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299616646081435"/>
          <c:y val="7.1374688366090205E-2"/>
          <c:w val="0.85298397529368664"/>
          <c:h val="0.78230997549937364"/>
        </c:manualLayout>
      </c:layout>
      <c:lineChart>
        <c:grouping val="standard"/>
        <c:varyColors val="0"/>
        <c:ser>
          <c:idx val="2"/>
          <c:order val="0"/>
          <c:tx>
            <c:v>Series1</c:v>
          </c:tx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Sheet1!$BI$2:$BI$52</c:f>
              <c:numCache>
                <c:formatCode>m/d/yyyy</c:formatCode>
                <c:ptCount val="51"/>
                <c:pt idx="0">
                  <c:v>44928</c:v>
                </c:pt>
                <c:pt idx="1">
                  <c:v>44935</c:v>
                </c:pt>
                <c:pt idx="2">
                  <c:v>44942</c:v>
                </c:pt>
                <c:pt idx="3">
                  <c:v>44949</c:v>
                </c:pt>
                <c:pt idx="4">
                  <c:v>44956</c:v>
                </c:pt>
                <c:pt idx="5">
                  <c:v>44963</c:v>
                </c:pt>
                <c:pt idx="6">
                  <c:v>44970</c:v>
                </c:pt>
                <c:pt idx="7">
                  <c:v>44977</c:v>
                </c:pt>
                <c:pt idx="8">
                  <c:v>44984</c:v>
                </c:pt>
                <c:pt idx="9">
                  <c:v>44991</c:v>
                </c:pt>
                <c:pt idx="10">
                  <c:v>44998</c:v>
                </c:pt>
                <c:pt idx="11">
                  <c:v>45005</c:v>
                </c:pt>
                <c:pt idx="12">
                  <c:v>45012</c:v>
                </c:pt>
                <c:pt idx="13">
                  <c:v>45019</c:v>
                </c:pt>
                <c:pt idx="14">
                  <c:v>45026</c:v>
                </c:pt>
                <c:pt idx="15">
                  <c:v>45033</c:v>
                </c:pt>
                <c:pt idx="16">
                  <c:v>45040</c:v>
                </c:pt>
                <c:pt idx="17">
                  <c:v>45047</c:v>
                </c:pt>
                <c:pt idx="18">
                  <c:v>45054</c:v>
                </c:pt>
                <c:pt idx="19">
                  <c:v>45061</c:v>
                </c:pt>
                <c:pt idx="20">
                  <c:v>45068</c:v>
                </c:pt>
                <c:pt idx="21">
                  <c:v>45075</c:v>
                </c:pt>
                <c:pt idx="22">
                  <c:v>45082</c:v>
                </c:pt>
                <c:pt idx="23">
                  <c:v>45089</c:v>
                </c:pt>
                <c:pt idx="24">
                  <c:v>45096</c:v>
                </c:pt>
                <c:pt idx="25">
                  <c:v>45103</c:v>
                </c:pt>
                <c:pt idx="26">
                  <c:v>45110</c:v>
                </c:pt>
                <c:pt idx="27">
                  <c:v>45117</c:v>
                </c:pt>
                <c:pt idx="28">
                  <c:v>45124</c:v>
                </c:pt>
                <c:pt idx="29">
                  <c:v>45131</c:v>
                </c:pt>
                <c:pt idx="30">
                  <c:v>45138</c:v>
                </c:pt>
                <c:pt idx="31">
                  <c:v>45145</c:v>
                </c:pt>
                <c:pt idx="32">
                  <c:v>45152</c:v>
                </c:pt>
                <c:pt idx="33">
                  <c:v>45159</c:v>
                </c:pt>
                <c:pt idx="34">
                  <c:v>45166</c:v>
                </c:pt>
                <c:pt idx="35">
                  <c:v>45173</c:v>
                </c:pt>
                <c:pt idx="36">
                  <c:v>45180</c:v>
                </c:pt>
                <c:pt idx="37">
                  <c:v>45187</c:v>
                </c:pt>
                <c:pt idx="38">
                  <c:v>45194</c:v>
                </c:pt>
                <c:pt idx="39">
                  <c:v>45201</c:v>
                </c:pt>
                <c:pt idx="40">
                  <c:v>45208</c:v>
                </c:pt>
                <c:pt idx="41">
                  <c:v>45215</c:v>
                </c:pt>
                <c:pt idx="42">
                  <c:v>45222</c:v>
                </c:pt>
                <c:pt idx="43">
                  <c:v>45229</c:v>
                </c:pt>
                <c:pt idx="44">
                  <c:v>45236</c:v>
                </c:pt>
                <c:pt idx="45">
                  <c:v>45243</c:v>
                </c:pt>
                <c:pt idx="46">
                  <c:v>45250</c:v>
                </c:pt>
                <c:pt idx="47">
                  <c:v>45257</c:v>
                </c:pt>
                <c:pt idx="48">
                  <c:v>45264</c:v>
                </c:pt>
                <c:pt idx="49">
                  <c:v>45271</c:v>
                </c:pt>
                <c:pt idx="50">
                  <c:v>45278</c:v>
                </c:pt>
              </c:numCache>
            </c:numRef>
          </c:cat>
          <c:val>
            <c:numRef>
              <c:f>Sheet1!$BJ$2:$BJ$52</c:f>
              <c:numCache>
                <c:formatCode>General</c:formatCode>
                <c:ptCount val="51"/>
                <c:pt idx="0">
                  <c:v>13</c:v>
                </c:pt>
                <c:pt idx="1">
                  <c:v>8</c:v>
                </c:pt>
                <c:pt idx="2">
                  <c:v>12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23</c:v>
                </c:pt>
                <c:pt idx="9">
                  <c:v>16</c:v>
                </c:pt>
                <c:pt idx="10">
                  <c:v>6</c:v>
                </c:pt>
                <c:pt idx="11">
                  <c:v>7</c:v>
                </c:pt>
                <c:pt idx="12">
                  <c:v>18</c:v>
                </c:pt>
                <c:pt idx="13">
                  <c:v>11</c:v>
                </c:pt>
                <c:pt idx="14">
                  <c:v>8</c:v>
                </c:pt>
                <c:pt idx="15">
                  <c:v>15</c:v>
                </c:pt>
                <c:pt idx="16">
                  <c:v>15</c:v>
                </c:pt>
                <c:pt idx="17">
                  <c:v>12</c:v>
                </c:pt>
                <c:pt idx="18">
                  <c:v>14</c:v>
                </c:pt>
                <c:pt idx="19">
                  <c:v>12</c:v>
                </c:pt>
                <c:pt idx="20">
                  <c:v>4</c:v>
                </c:pt>
                <c:pt idx="21">
                  <c:v>14</c:v>
                </c:pt>
                <c:pt idx="22">
                  <c:v>14</c:v>
                </c:pt>
                <c:pt idx="23">
                  <c:v>27</c:v>
                </c:pt>
                <c:pt idx="24">
                  <c:v>34</c:v>
                </c:pt>
                <c:pt idx="25">
                  <c:v>40</c:v>
                </c:pt>
                <c:pt idx="26">
                  <c:v>52</c:v>
                </c:pt>
                <c:pt idx="27">
                  <c:v>34</c:v>
                </c:pt>
                <c:pt idx="28">
                  <c:v>53</c:v>
                </c:pt>
                <c:pt idx="29">
                  <c:v>52</c:v>
                </c:pt>
                <c:pt idx="30">
                  <c:v>46</c:v>
                </c:pt>
                <c:pt idx="31">
                  <c:v>48</c:v>
                </c:pt>
                <c:pt idx="32">
                  <c:v>58</c:v>
                </c:pt>
                <c:pt idx="33">
                  <c:v>50</c:v>
                </c:pt>
                <c:pt idx="34">
                  <c:v>58</c:v>
                </c:pt>
                <c:pt idx="35">
                  <c:v>61</c:v>
                </c:pt>
                <c:pt idx="36">
                  <c:v>51</c:v>
                </c:pt>
                <c:pt idx="37">
                  <c:v>27</c:v>
                </c:pt>
                <c:pt idx="38">
                  <c:v>24</c:v>
                </c:pt>
                <c:pt idx="39">
                  <c:v>43</c:v>
                </c:pt>
                <c:pt idx="40">
                  <c:v>24</c:v>
                </c:pt>
                <c:pt idx="41">
                  <c:v>14</c:v>
                </c:pt>
                <c:pt idx="42">
                  <c:v>28</c:v>
                </c:pt>
                <c:pt idx="43">
                  <c:v>26</c:v>
                </c:pt>
                <c:pt idx="44">
                  <c:v>31</c:v>
                </c:pt>
                <c:pt idx="45">
                  <c:v>22</c:v>
                </c:pt>
                <c:pt idx="46">
                  <c:v>8</c:v>
                </c:pt>
                <c:pt idx="47">
                  <c:v>18</c:v>
                </c:pt>
                <c:pt idx="48">
                  <c:v>17</c:v>
                </c:pt>
                <c:pt idx="49">
                  <c:v>9</c:v>
                </c:pt>
                <c:pt idx="5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C135-4A95-8DC0-F0AE4E009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1968"/>
        <c:axId val="117573888"/>
        <c:extLst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Sheet1!$AX$2</c15:sqref>
                        </c15:formulaRef>
                      </c:ext>
                    </c:extLst>
                    <c:strCache>
                      <c:ptCount val="1"/>
                      <c:pt idx="0">
                        <c:v>2</c:v>
                      </c:pt>
                    </c:strCache>
                  </c:strRef>
                </c:tx>
                <c:marker>
                  <c:spPr>
                    <a:solidFill>
                      <a:srgbClr val="4F81BD"/>
                    </a:solidFill>
                  </c:spPr>
                </c:marker>
                <c:dLbls>
                  <c:spPr>
                    <a:noFill/>
                  </c:spPr>
                  <c:txPr>
                    <a:bodyPr/>
                    <a:lstStyle/>
                    <a:p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Sheet1!$BI$2:$BI$52</c15:sqref>
                        </c15:formulaRef>
                      </c:ext>
                    </c:extLst>
                    <c:numCache>
                      <c:formatCode>m/d/yyyy</c:formatCode>
                      <c:ptCount val="51"/>
                      <c:pt idx="0">
                        <c:v>44928</c:v>
                      </c:pt>
                      <c:pt idx="1">
                        <c:v>44935</c:v>
                      </c:pt>
                      <c:pt idx="2">
                        <c:v>44942</c:v>
                      </c:pt>
                      <c:pt idx="3">
                        <c:v>44949</c:v>
                      </c:pt>
                      <c:pt idx="4">
                        <c:v>44956</c:v>
                      </c:pt>
                      <c:pt idx="5">
                        <c:v>44963</c:v>
                      </c:pt>
                      <c:pt idx="6">
                        <c:v>44970</c:v>
                      </c:pt>
                      <c:pt idx="7">
                        <c:v>44977</c:v>
                      </c:pt>
                      <c:pt idx="8">
                        <c:v>44984</c:v>
                      </c:pt>
                      <c:pt idx="9">
                        <c:v>44991</c:v>
                      </c:pt>
                      <c:pt idx="10">
                        <c:v>44998</c:v>
                      </c:pt>
                      <c:pt idx="11">
                        <c:v>45005</c:v>
                      </c:pt>
                      <c:pt idx="12">
                        <c:v>45012</c:v>
                      </c:pt>
                      <c:pt idx="13">
                        <c:v>45019</c:v>
                      </c:pt>
                      <c:pt idx="14">
                        <c:v>45026</c:v>
                      </c:pt>
                      <c:pt idx="15">
                        <c:v>45033</c:v>
                      </c:pt>
                      <c:pt idx="16">
                        <c:v>45040</c:v>
                      </c:pt>
                      <c:pt idx="17">
                        <c:v>45047</c:v>
                      </c:pt>
                      <c:pt idx="18">
                        <c:v>45054</c:v>
                      </c:pt>
                      <c:pt idx="19">
                        <c:v>45061</c:v>
                      </c:pt>
                      <c:pt idx="20">
                        <c:v>45068</c:v>
                      </c:pt>
                      <c:pt idx="21">
                        <c:v>45075</c:v>
                      </c:pt>
                      <c:pt idx="22">
                        <c:v>45082</c:v>
                      </c:pt>
                      <c:pt idx="23">
                        <c:v>45089</c:v>
                      </c:pt>
                      <c:pt idx="24">
                        <c:v>45096</c:v>
                      </c:pt>
                      <c:pt idx="25">
                        <c:v>45103</c:v>
                      </c:pt>
                      <c:pt idx="26">
                        <c:v>45110</c:v>
                      </c:pt>
                      <c:pt idx="27">
                        <c:v>45117</c:v>
                      </c:pt>
                      <c:pt idx="28">
                        <c:v>45124</c:v>
                      </c:pt>
                      <c:pt idx="29">
                        <c:v>45131</c:v>
                      </c:pt>
                      <c:pt idx="30">
                        <c:v>45138</c:v>
                      </c:pt>
                      <c:pt idx="31">
                        <c:v>45145</c:v>
                      </c:pt>
                      <c:pt idx="32">
                        <c:v>45152</c:v>
                      </c:pt>
                      <c:pt idx="33">
                        <c:v>45159</c:v>
                      </c:pt>
                      <c:pt idx="34">
                        <c:v>45166</c:v>
                      </c:pt>
                      <c:pt idx="35">
                        <c:v>45173</c:v>
                      </c:pt>
                      <c:pt idx="36">
                        <c:v>45180</c:v>
                      </c:pt>
                      <c:pt idx="37">
                        <c:v>45187</c:v>
                      </c:pt>
                      <c:pt idx="38">
                        <c:v>45194</c:v>
                      </c:pt>
                      <c:pt idx="39">
                        <c:v>45201</c:v>
                      </c:pt>
                      <c:pt idx="40">
                        <c:v>45208</c:v>
                      </c:pt>
                      <c:pt idx="41">
                        <c:v>45215</c:v>
                      </c:pt>
                      <c:pt idx="42">
                        <c:v>45222</c:v>
                      </c:pt>
                      <c:pt idx="43">
                        <c:v>45229</c:v>
                      </c:pt>
                      <c:pt idx="44">
                        <c:v>45236</c:v>
                      </c:pt>
                      <c:pt idx="45">
                        <c:v>45243</c:v>
                      </c:pt>
                      <c:pt idx="46">
                        <c:v>45250</c:v>
                      </c:pt>
                      <c:pt idx="47">
                        <c:v>45257</c:v>
                      </c:pt>
                      <c:pt idx="48">
                        <c:v>45264</c:v>
                      </c:pt>
                      <c:pt idx="49">
                        <c:v>45271</c:v>
                      </c:pt>
                      <c:pt idx="50">
                        <c:v>45278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Sheet1!$AX$2:$AX$52</c15:sqref>
                        </c15:formulaRef>
                      </c:ext>
                    </c:extLst>
                    <c:numCache>
                      <c:formatCode>General</c:formatCode>
                      <c:ptCount val="51"/>
                      <c:pt idx="0">
                        <c:v>2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3</c:v>
                      </c:pt>
                      <c:pt idx="4">
                        <c:v>9</c:v>
                      </c:pt>
                      <c:pt idx="5">
                        <c:v>6</c:v>
                      </c:pt>
                      <c:pt idx="6">
                        <c:v>4</c:v>
                      </c:pt>
                      <c:pt idx="7">
                        <c:v>4</c:v>
                      </c:pt>
                      <c:pt idx="8">
                        <c:v>10</c:v>
                      </c:pt>
                      <c:pt idx="9">
                        <c:v>20</c:v>
                      </c:pt>
                      <c:pt idx="10">
                        <c:v>4</c:v>
                      </c:pt>
                      <c:pt idx="11">
                        <c:v>2</c:v>
                      </c:pt>
                      <c:pt idx="12">
                        <c:v>4</c:v>
                      </c:pt>
                      <c:pt idx="13">
                        <c:v>2</c:v>
                      </c:pt>
                      <c:pt idx="14">
                        <c:v>2</c:v>
                      </c:pt>
                      <c:pt idx="15">
                        <c:v>3</c:v>
                      </c:pt>
                      <c:pt idx="16">
                        <c:v>6</c:v>
                      </c:pt>
                      <c:pt idx="17">
                        <c:v>5</c:v>
                      </c:pt>
                      <c:pt idx="18">
                        <c:v>4</c:v>
                      </c:pt>
                      <c:pt idx="19">
                        <c:v>5</c:v>
                      </c:pt>
                      <c:pt idx="20">
                        <c:v>6</c:v>
                      </c:pt>
                      <c:pt idx="21">
                        <c:v>9</c:v>
                      </c:pt>
                      <c:pt idx="22">
                        <c:v>18</c:v>
                      </c:pt>
                      <c:pt idx="23">
                        <c:v>7</c:v>
                      </c:pt>
                      <c:pt idx="24">
                        <c:v>7</c:v>
                      </c:pt>
                      <c:pt idx="25">
                        <c:v>6</c:v>
                      </c:pt>
                      <c:pt idx="26">
                        <c:v>10</c:v>
                      </c:pt>
                      <c:pt idx="27">
                        <c:v>6</c:v>
                      </c:pt>
                      <c:pt idx="28">
                        <c:v>3</c:v>
                      </c:pt>
                      <c:pt idx="29">
                        <c:v>28</c:v>
                      </c:pt>
                      <c:pt idx="30">
                        <c:v>5</c:v>
                      </c:pt>
                      <c:pt idx="31">
                        <c:v>16</c:v>
                      </c:pt>
                      <c:pt idx="32">
                        <c:v>14</c:v>
                      </c:pt>
                      <c:pt idx="33">
                        <c:v>15</c:v>
                      </c:pt>
                      <c:pt idx="34">
                        <c:v>17</c:v>
                      </c:pt>
                      <c:pt idx="35">
                        <c:v>7</c:v>
                      </c:pt>
                      <c:pt idx="36">
                        <c:v>15</c:v>
                      </c:pt>
                      <c:pt idx="37">
                        <c:v>15</c:v>
                      </c:pt>
                      <c:pt idx="38">
                        <c:v>11</c:v>
                      </c:pt>
                      <c:pt idx="39">
                        <c:v>31</c:v>
                      </c:pt>
                      <c:pt idx="40">
                        <c:v>29</c:v>
                      </c:pt>
                      <c:pt idx="41">
                        <c:v>18</c:v>
                      </c:pt>
                      <c:pt idx="42">
                        <c:v>24</c:v>
                      </c:pt>
                      <c:pt idx="43">
                        <c:v>9</c:v>
                      </c:pt>
                      <c:pt idx="44">
                        <c:v>5</c:v>
                      </c:pt>
                      <c:pt idx="45">
                        <c:v>8</c:v>
                      </c:pt>
                      <c:pt idx="46">
                        <c:v>9</c:v>
                      </c:pt>
                      <c:pt idx="47">
                        <c:v>10</c:v>
                      </c:pt>
                      <c:pt idx="48">
                        <c:v>18</c:v>
                      </c:pt>
                      <c:pt idx="49">
                        <c:v>22</c:v>
                      </c:pt>
                      <c:pt idx="50">
                        <c:v>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135-4A95-8DC0-F0AE4E0091CE}"/>
                  </c:ext>
                </c:extLst>
              </c15:ser>
            </c15:filteredLineSeries>
            <c15:filteredLineSeries>
              <c15:ser>
                <c:idx val="1"/>
                <c:order val="2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Sheet1!$BI$2:$BI$52</c15:sqref>
                        </c15:formulaRef>
                      </c:ext>
                    </c:extLst>
                    <c:numCache>
                      <c:formatCode>m/d/yyyy</c:formatCode>
                      <c:ptCount val="51"/>
                      <c:pt idx="0">
                        <c:v>44928</c:v>
                      </c:pt>
                      <c:pt idx="1">
                        <c:v>44935</c:v>
                      </c:pt>
                      <c:pt idx="2">
                        <c:v>44942</c:v>
                      </c:pt>
                      <c:pt idx="3">
                        <c:v>44949</c:v>
                      </c:pt>
                      <c:pt idx="4">
                        <c:v>44956</c:v>
                      </c:pt>
                      <c:pt idx="5">
                        <c:v>44963</c:v>
                      </c:pt>
                      <c:pt idx="6">
                        <c:v>44970</c:v>
                      </c:pt>
                      <c:pt idx="7">
                        <c:v>44977</c:v>
                      </c:pt>
                      <c:pt idx="8">
                        <c:v>44984</c:v>
                      </c:pt>
                      <c:pt idx="9">
                        <c:v>44991</c:v>
                      </c:pt>
                      <c:pt idx="10">
                        <c:v>44998</c:v>
                      </c:pt>
                      <c:pt idx="11">
                        <c:v>45005</c:v>
                      </c:pt>
                      <c:pt idx="12">
                        <c:v>45012</c:v>
                      </c:pt>
                      <c:pt idx="13">
                        <c:v>45019</c:v>
                      </c:pt>
                      <c:pt idx="14">
                        <c:v>45026</c:v>
                      </c:pt>
                      <c:pt idx="15">
                        <c:v>45033</c:v>
                      </c:pt>
                      <c:pt idx="16">
                        <c:v>45040</c:v>
                      </c:pt>
                      <c:pt idx="17">
                        <c:v>45047</c:v>
                      </c:pt>
                      <c:pt idx="18">
                        <c:v>45054</c:v>
                      </c:pt>
                      <c:pt idx="19">
                        <c:v>45061</c:v>
                      </c:pt>
                      <c:pt idx="20">
                        <c:v>45068</c:v>
                      </c:pt>
                      <c:pt idx="21">
                        <c:v>45075</c:v>
                      </c:pt>
                      <c:pt idx="22">
                        <c:v>45082</c:v>
                      </c:pt>
                      <c:pt idx="23">
                        <c:v>45089</c:v>
                      </c:pt>
                      <c:pt idx="24">
                        <c:v>45096</c:v>
                      </c:pt>
                      <c:pt idx="25">
                        <c:v>45103</c:v>
                      </c:pt>
                      <c:pt idx="26">
                        <c:v>45110</c:v>
                      </c:pt>
                      <c:pt idx="27">
                        <c:v>45117</c:v>
                      </c:pt>
                      <c:pt idx="28">
                        <c:v>45124</c:v>
                      </c:pt>
                      <c:pt idx="29">
                        <c:v>45131</c:v>
                      </c:pt>
                      <c:pt idx="30">
                        <c:v>45138</c:v>
                      </c:pt>
                      <c:pt idx="31">
                        <c:v>45145</c:v>
                      </c:pt>
                      <c:pt idx="32">
                        <c:v>45152</c:v>
                      </c:pt>
                      <c:pt idx="33">
                        <c:v>45159</c:v>
                      </c:pt>
                      <c:pt idx="34">
                        <c:v>45166</c:v>
                      </c:pt>
                      <c:pt idx="35">
                        <c:v>45173</c:v>
                      </c:pt>
                      <c:pt idx="36">
                        <c:v>45180</c:v>
                      </c:pt>
                      <c:pt idx="37">
                        <c:v>45187</c:v>
                      </c:pt>
                      <c:pt idx="38">
                        <c:v>45194</c:v>
                      </c:pt>
                      <c:pt idx="39">
                        <c:v>45201</c:v>
                      </c:pt>
                      <c:pt idx="40">
                        <c:v>45208</c:v>
                      </c:pt>
                      <c:pt idx="41">
                        <c:v>45215</c:v>
                      </c:pt>
                      <c:pt idx="42">
                        <c:v>45222</c:v>
                      </c:pt>
                      <c:pt idx="43">
                        <c:v>45229</c:v>
                      </c:pt>
                      <c:pt idx="44">
                        <c:v>45236</c:v>
                      </c:pt>
                      <c:pt idx="45">
                        <c:v>45243</c:v>
                      </c:pt>
                      <c:pt idx="46">
                        <c:v>45250</c:v>
                      </c:pt>
                      <c:pt idx="47">
                        <c:v>45257</c:v>
                      </c:pt>
                      <c:pt idx="48">
                        <c:v>45264</c:v>
                      </c:pt>
                      <c:pt idx="49">
                        <c:v>45271</c:v>
                      </c:pt>
                      <c:pt idx="50">
                        <c:v>45278</c:v>
                      </c:pt>
                    </c:numCache>
                  </c:numRef>
                </c:cat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135-4A95-8DC0-F0AE4E0091CE}"/>
                  </c:ext>
                </c:extLst>
              </c15:ser>
            </c15:filteredLineSeries>
          </c:ext>
        </c:extLst>
      </c:lineChart>
      <c:dateAx>
        <c:axId val="117571968"/>
        <c:scaling>
          <c:orientation val="minMax"/>
          <c:max val="45283"/>
          <c:min val="44928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overlay val="0"/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573888"/>
        <c:crosses val="autoZero"/>
        <c:auto val="1"/>
        <c:lblOffset val="100"/>
        <c:baseTimeUnit val="days"/>
        <c:majorUnit val="7"/>
        <c:majorTimeUnit val="days"/>
      </c:dateAx>
      <c:valAx>
        <c:axId val="117573888"/>
        <c:scaling>
          <c:orientation val="minMax"/>
          <c:max val="6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Boats</a:t>
                </a:r>
              </a:p>
            </c:rich>
          </c:tx>
          <c:layout>
            <c:manualLayout>
              <c:xMode val="edge"/>
              <c:yMode val="edge"/>
              <c:x val="2.9172427042563391E-2"/>
              <c:y val="0.4147817891299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7571968"/>
        <c:crossesAt val="42737"/>
        <c:crossBetween val="midCat"/>
        <c:majorUnit val="2"/>
      </c:valAx>
      <c:spPr>
        <a:solidFill>
          <a:srgbClr val="4F81BD">
            <a:alpha val="16000"/>
          </a:srgb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Boat Landings 2024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299616646081435"/>
          <c:y val="7.1374688366090205E-2"/>
          <c:w val="0.85298397529368664"/>
          <c:h val="0.78230997549937364"/>
        </c:manualLayout>
      </c:layout>
      <c:lineChart>
        <c:grouping val="standard"/>
        <c:varyColors val="0"/>
        <c:ser>
          <c:idx val="2"/>
          <c:order val="0"/>
          <c:tx>
            <c:v>Series1</c:v>
          </c:tx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Sheet1!$BM$2:$BM$53</c:f>
              <c:numCache>
                <c:formatCode>m/d/yyyy</c:formatCode>
                <c:ptCount val="52"/>
                <c:pt idx="0">
                  <c:v>45292</c:v>
                </c:pt>
                <c:pt idx="1">
                  <c:v>45299</c:v>
                </c:pt>
                <c:pt idx="2">
                  <c:v>45306</c:v>
                </c:pt>
                <c:pt idx="3">
                  <c:v>45313</c:v>
                </c:pt>
                <c:pt idx="4">
                  <c:v>45320</c:v>
                </c:pt>
                <c:pt idx="5">
                  <c:v>45327</c:v>
                </c:pt>
                <c:pt idx="6">
                  <c:v>45334</c:v>
                </c:pt>
                <c:pt idx="7">
                  <c:v>45341</c:v>
                </c:pt>
                <c:pt idx="8">
                  <c:v>45348</c:v>
                </c:pt>
                <c:pt idx="9">
                  <c:v>45355</c:v>
                </c:pt>
                <c:pt idx="10">
                  <c:v>45362</c:v>
                </c:pt>
                <c:pt idx="11">
                  <c:v>45369</c:v>
                </c:pt>
                <c:pt idx="12">
                  <c:v>45376</c:v>
                </c:pt>
                <c:pt idx="13">
                  <c:v>45383</c:v>
                </c:pt>
                <c:pt idx="14">
                  <c:v>45390</c:v>
                </c:pt>
                <c:pt idx="15">
                  <c:v>45397</c:v>
                </c:pt>
                <c:pt idx="16">
                  <c:v>45404</c:v>
                </c:pt>
                <c:pt idx="17">
                  <c:v>45411</c:v>
                </c:pt>
                <c:pt idx="18">
                  <c:v>45418</c:v>
                </c:pt>
                <c:pt idx="19">
                  <c:v>45425</c:v>
                </c:pt>
                <c:pt idx="20">
                  <c:v>45432</c:v>
                </c:pt>
                <c:pt idx="21">
                  <c:v>45439</c:v>
                </c:pt>
                <c:pt idx="22">
                  <c:v>45446</c:v>
                </c:pt>
                <c:pt idx="23">
                  <c:v>45453</c:v>
                </c:pt>
                <c:pt idx="24">
                  <c:v>45460</c:v>
                </c:pt>
                <c:pt idx="25">
                  <c:v>45467</c:v>
                </c:pt>
                <c:pt idx="26">
                  <c:v>45474</c:v>
                </c:pt>
                <c:pt idx="27">
                  <c:v>45481</c:v>
                </c:pt>
                <c:pt idx="28">
                  <c:v>45488</c:v>
                </c:pt>
                <c:pt idx="29">
                  <c:v>45495</c:v>
                </c:pt>
                <c:pt idx="30">
                  <c:v>45502</c:v>
                </c:pt>
                <c:pt idx="31">
                  <c:v>45509</c:v>
                </c:pt>
                <c:pt idx="32">
                  <c:v>45516</c:v>
                </c:pt>
                <c:pt idx="33">
                  <c:v>45523</c:v>
                </c:pt>
                <c:pt idx="34">
                  <c:v>45530</c:v>
                </c:pt>
                <c:pt idx="35">
                  <c:v>45537</c:v>
                </c:pt>
                <c:pt idx="36">
                  <c:v>45544</c:v>
                </c:pt>
                <c:pt idx="37">
                  <c:v>45551</c:v>
                </c:pt>
                <c:pt idx="38">
                  <c:v>45558</c:v>
                </c:pt>
                <c:pt idx="39">
                  <c:v>45565</c:v>
                </c:pt>
                <c:pt idx="40">
                  <c:v>45572</c:v>
                </c:pt>
                <c:pt idx="41">
                  <c:v>45579</c:v>
                </c:pt>
                <c:pt idx="42">
                  <c:v>45586</c:v>
                </c:pt>
                <c:pt idx="43">
                  <c:v>45593</c:v>
                </c:pt>
                <c:pt idx="44">
                  <c:v>45600</c:v>
                </c:pt>
                <c:pt idx="45">
                  <c:v>45607</c:v>
                </c:pt>
                <c:pt idx="46">
                  <c:v>45614</c:v>
                </c:pt>
                <c:pt idx="47">
                  <c:v>45621</c:v>
                </c:pt>
                <c:pt idx="48">
                  <c:v>45628</c:v>
                </c:pt>
                <c:pt idx="49">
                  <c:v>45635</c:v>
                </c:pt>
                <c:pt idx="50">
                  <c:v>45642</c:v>
                </c:pt>
                <c:pt idx="51">
                  <c:v>45649</c:v>
                </c:pt>
              </c:numCache>
            </c:numRef>
          </c:cat>
          <c:val>
            <c:numRef>
              <c:f>Sheet1!$BN$2:$BN$53</c:f>
              <c:numCache>
                <c:formatCode>General</c:formatCode>
                <c:ptCount val="52"/>
                <c:pt idx="0">
                  <c:v>10</c:v>
                </c:pt>
                <c:pt idx="1">
                  <c:v>17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27</c:v>
                </c:pt>
                <c:pt idx="6">
                  <c:v>19</c:v>
                </c:pt>
                <c:pt idx="7">
                  <c:v>9</c:v>
                </c:pt>
                <c:pt idx="8">
                  <c:v>4</c:v>
                </c:pt>
                <c:pt idx="9">
                  <c:v>12</c:v>
                </c:pt>
                <c:pt idx="10">
                  <c:v>9</c:v>
                </c:pt>
                <c:pt idx="11">
                  <c:v>11</c:v>
                </c:pt>
                <c:pt idx="12">
                  <c:v>10</c:v>
                </c:pt>
                <c:pt idx="13">
                  <c:v>15</c:v>
                </c:pt>
                <c:pt idx="14">
                  <c:v>3</c:v>
                </c:pt>
                <c:pt idx="15">
                  <c:v>4</c:v>
                </c:pt>
                <c:pt idx="16">
                  <c:v>10</c:v>
                </c:pt>
                <c:pt idx="17">
                  <c:v>17</c:v>
                </c:pt>
                <c:pt idx="18">
                  <c:v>18</c:v>
                </c:pt>
                <c:pt idx="19">
                  <c:v>7</c:v>
                </c:pt>
                <c:pt idx="20">
                  <c:v>17</c:v>
                </c:pt>
                <c:pt idx="21">
                  <c:v>19</c:v>
                </c:pt>
                <c:pt idx="22">
                  <c:v>16</c:v>
                </c:pt>
                <c:pt idx="23">
                  <c:v>31</c:v>
                </c:pt>
                <c:pt idx="24">
                  <c:v>19</c:v>
                </c:pt>
                <c:pt idx="25">
                  <c:v>24</c:v>
                </c:pt>
                <c:pt idx="26">
                  <c:v>31</c:v>
                </c:pt>
                <c:pt idx="27">
                  <c:v>45</c:v>
                </c:pt>
                <c:pt idx="28">
                  <c:v>47</c:v>
                </c:pt>
                <c:pt idx="29">
                  <c:v>76</c:v>
                </c:pt>
                <c:pt idx="30">
                  <c:v>43</c:v>
                </c:pt>
                <c:pt idx="31">
                  <c:v>48</c:v>
                </c:pt>
                <c:pt idx="32">
                  <c:v>33</c:v>
                </c:pt>
                <c:pt idx="33">
                  <c:v>31</c:v>
                </c:pt>
                <c:pt idx="34">
                  <c:v>41</c:v>
                </c:pt>
                <c:pt idx="35">
                  <c:v>66</c:v>
                </c:pt>
                <c:pt idx="36">
                  <c:v>32</c:v>
                </c:pt>
                <c:pt idx="37">
                  <c:v>36</c:v>
                </c:pt>
                <c:pt idx="38">
                  <c:v>45</c:v>
                </c:pt>
                <c:pt idx="39">
                  <c:v>48</c:v>
                </c:pt>
                <c:pt idx="40">
                  <c:v>38</c:v>
                </c:pt>
                <c:pt idx="41">
                  <c:v>21</c:v>
                </c:pt>
                <c:pt idx="42">
                  <c:v>6</c:v>
                </c:pt>
                <c:pt idx="43">
                  <c:v>13</c:v>
                </c:pt>
                <c:pt idx="44">
                  <c:v>27</c:v>
                </c:pt>
                <c:pt idx="45">
                  <c:v>27</c:v>
                </c:pt>
                <c:pt idx="46">
                  <c:v>25</c:v>
                </c:pt>
                <c:pt idx="47">
                  <c:v>33</c:v>
                </c:pt>
                <c:pt idx="48">
                  <c:v>15</c:v>
                </c:pt>
                <c:pt idx="49">
                  <c:v>14</c:v>
                </c:pt>
                <c:pt idx="50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71CD-483E-8A31-7C52A604D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1968"/>
        <c:axId val="117573888"/>
        <c:extLst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Sheet1!$AX$2</c15:sqref>
                        </c15:formulaRef>
                      </c:ext>
                    </c:extLst>
                    <c:strCache>
                      <c:ptCount val="1"/>
                      <c:pt idx="0">
                        <c:v>2</c:v>
                      </c:pt>
                    </c:strCache>
                  </c:strRef>
                </c:tx>
                <c:marker>
                  <c:spPr>
                    <a:solidFill>
                      <a:srgbClr val="4F81BD"/>
                    </a:solidFill>
                  </c:spPr>
                </c:marker>
                <c:dLbls>
                  <c:spPr>
                    <a:noFill/>
                  </c:spPr>
                  <c:txPr>
                    <a:bodyPr/>
                    <a:lstStyle/>
                    <a:p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Sheet1!$BM$2:$BM$53</c15:sqref>
                        </c15:formulaRef>
                      </c:ext>
                    </c:extLst>
                    <c:numCache>
                      <c:formatCode>m/d/yyyy</c:formatCode>
                      <c:ptCount val="52"/>
                      <c:pt idx="0">
                        <c:v>45292</c:v>
                      </c:pt>
                      <c:pt idx="1">
                        <c:v>45299</c:v>
                      </c:pt>
                      <c:pt idx="2">
                        <c:v>45306</c:v>
                      </c:pt>
                      <c:pt idx="3">
                        <c:v>45313</c:v>
                      </c:pt>
                      <c:pt idx="4">
                        <c:v>45320</c:v>
                      </c:pt>
                      <c:pt idx="5">
                        <c:v>45327</c:v>
                      </c:pt>
                      <c:pt idx="6">
                        <c:v>45334</c:v>
                      </c:pt>
                      <c:pt idx="7">
                        <c:v>45341</c:v>
                      </c:pt>
                      <c:pt idx="8">
                        <c:v>45348</c:v>
                      </c:pt>
                      <c:pt idx="9">
                        <c:v>45355</c:v>
                      </c:pt>
                      <c:pt idx="10">
                        <c:v>45362</c:v>
                      </c:pt>
                      <c:pt idx="11">
                        <c:v>45369</c:v>
                      </c:pt>
                      <c:pt idx="12">
                        <c:v>45376</c:v>
                      </c:pt>
                      <c:pt idx="13">
                        <c:v>45383</c:v>
                      </c:pt>
                      <c:pt idx="14">
                        <c:v>45390</c:v>
                      </c:pt>
                      <c:pt idx="15">
                        <c:v>45397</c:v>
                      </c:pt>
                      <c:pt idx="16">
                        <c:v>45404</c:v>
                      </c:pt>
                      <c:pt idx="17">
                        <c:v>45411</c:v>
                      </c:pt>
                      <c:pt idx="18">
                        <c:v>45418</c:v>
                      </c:pt>
                      <c:pt idx="19">
                        <c:v>45425</c:v>
                      </c:pt>
                      <c:pt idx="20">
                        <c:v>45432</c:v>
                      </c:pt>
                      <c:pt idx="21">
                        <c:v>45439</c:v>
                      </c:pt>
                      <c:pt idx="22">
                        <c:v>45446</c:v>
                      </c:pt>
                      <c:pt idx="23">
                        <c:v>45453</c:v>
                      </c:pt>
                      <c:pt idx="24">
                        <c:v>45460</c:v>
                      </c:pt>
                      <c:pt idx="25">
                        <c:v>45467</c:v>
                      </c:pt>
                      <c:pt idx="26">
                        <c:v>45474</c:v>
                      </c:pt>
                      <c:pt idx="27">
                        <c:v>45481</c:v>
                      </c:pt>
                      <c:pt idx="28">
                        <c:v>45488</c:v>
                      </c:pt>
                      <c:pt idx="29">
                        <c:v>45495</c:v>
                      </c:pt>
                      <c:pt idx="30">
                        <c:v>45502</c:v>
                      </c:pt>
                      <c:pt idx="31">
                        <c:v>45509</c:v>
                      </c:pt>
                      <c:pt idx="32">
                        <c:v>45516</c:v>
                      </c:pt>
                      <c:pt idx="33">
                        <c:v>45523</c:v>
                      </c:pt>
                      <c:pt idx="34">
                        <c:v>45530</c:v>
                      </c:pt>
                      <c:pt idx="35">
                        <c:v>45537</c:v>
                      </c:pt>
                      <c:pt idx="36">
                        <c:v>45544</c:v>
                      </c:pt>
                      <c:pt idx="37">
                        <c:v>45551</c:v>
                      </c:pt>
                      <c:pt idx="38">
                        <c:v>45558</c:v>
                      </c:pt>
                      <c:pt idx="39">
                        <c:v>45565</c:v>
                      </c:pt>
                      <c:pt idx="40">
                        <c:v>45572</c:v>
                      </c:pt>
                      <c:pt idx="41">
                        <c:v>45579</c:v>
                      </c:pt>
                      <c:pt idx="42">
                        <c:v>45586</c:v>
                      </c:pt>
                      <c:pt idx="43">
                        <c:v>45593</c:v>
                      </c:pt>
                      <c:pt idx="44">
                        <c:v>45600</c:v>
                      </c:pt>
                      <c:pt idx="45">
                        <c:v>45607</c:v>
                      </c:pt>
                      <c:pt idx="46">
                        <c:v>45614</c:v>
                      </c:pt>
                      <c:pt idx="47">
                        <c:v>45621</c:v>
                      </c:pt>
                      <c:pt idx="48">
                        <c:v>45628</c:v>
                      </c:pt>
                      <c:pt idx="49">
                        <c:v>45635</c:v>
                      </c:pt>
                      <c:pt idx="50">
                        <c:v>45642</c:v>
                      </c:pt>
                      <c:pt idx="51">
                        <c:v>45649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Sheet1!$AX$2:$AX$52</c15:sqref>
                        </c15:formulaRef>
                      </c:ext>
                    </c:extLst>
                    <c:numCache>
                      <c:formatCode>General</c:formatCode>
                      <c:ptCount val="51"/>
                      <c:pt idx="0">
                        <c:v>2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3</c:v>
                      </c:pt>
                      <c:pt idx="4">
                        <c:v>9</c:v>
                      </c:pt>
                      <c:pt idx="5">
                        <c:v>6</c:v>
                      </c:pt>
                      <c:pt idx="6">
                        <c:v>4</c:v>
                      </c:pt>
                      <c:pt idx="7">
                        <c:v>4</c:v>
                      </c:pt>
                      <c:pt idx="8">
                        <c:v>10</c:v>
                      </c:pt>
                      <c:pt idx="9">
                        <c:v>20</c:v>
                      </c:pt>
                      <c:pt idx="10">
                        <c:v>4</c:v>
                      </c:pt>
                      <c:pt idx="11">
                        <c:v>2</c:v>
                      </c:pt>
                      <c:pt idx="12">
                        <c:v>4</c:v>
                      </c:pt>
                      <c:pt idx="13">
                        <c:v>2</c:v>
                      </c:pt>
                      <c:pt idx="14">
                        <c:v>2</c:v>
                      </c:pt>
                      <c:pt idx="15">
                        <c:v>3</c:v>
                      </c:pt>
                      <c:pt idx="16">
                        <c:v>6</c:v>
                      </c:pt>
                      <c:pt idx="17">
                        <c:v>5</c:v>
                      </c:pt>
                      <c:pt idx="18">
                        <c:v>4</c:v>
                      </c:pt>
                      <c:pt idx="19">
                        <c:v>5</c:v>
                      </c:pt>
                      <c:pt idx="20">
                        <c:v>6</c:v>
                      </c:pt>
                      <c:pt idx="21">
                        <c:v>9</c:v>
                      </c:pt>
                      <c:pt idx="22">
                        <c:v>18</c:v>
                      </c:pt>
                      <c:pt idx="23">
                        <c:v>7</c:v>
                      </c:pt>
                      <c:pt idx="24">
                        <c:v>7</c:v>
                      </c:pt>
                      <c:pt idx="25">
                        <c:v>6</c:v>
                      </c:pt>
                      <c:pt idx="26">
                        <c:v>10</c:v>
                      </c:pt>
                      <c:pt idx="27">
                        <c:v>6</c:v>
                      </c:pt>
                      <c:pt idx="28">
                        <c:v>3</c:v>
                      </c:pt>
                      <c:pt idx="29">
                        <c:v>28</c:v>
                      </c:pt>
                      <c:pt idx="30">
                        <c:v>5</c:v>
                      </c:pt>
                      <c:pt idx="31">
                        <c:v>16</c:v>
                      </c:pt>
                      <c:pt idx="32">
                        <c:v>14</c:v>
                      </c:pt>
                      <c:pt idx="33">
                        <c:v>15</c:v>
                      </c:pt>
                      <c:pt idx="34">
                        <c:v>17</c:v>
                      </c:pt>
                      <c:pt idx="35">
                        <c:v>7</c:v>
                      </c:pt>
                      <c:pt idx="36">
                        <c:v>15</c:v>
                      </c:pt>
                      <c:pt idx="37">
                        <c:v>15</c:v>
                      </c:pt>
                      <c:pt idx="38">
                        <c:v>11</c:v>
                      </c:pt>
                      <c:pt idx="39">
                        <c:v>31</c:v>
                      </c:pt>
                      <c:pt idx="40">
                        <c:v>29</c:v>
                      </c:pt>
                      <c:pt idx="41">
                        <c:v>18</c:v>
                      </c:pt>
                      <c:pt idx="42">
                        <c:v>24</c:v>
                      </c:pt>
                      <c:pt idx="43">
                        <c:v>9</c:v>
                      </c:pt>
                      <c:pt idx="44">
                        <c:v>5</c:v>
                      </c:pt>
                      <c:pt idx="45">
                        <c:v>8</c:v>
                      </c:pt>
                      <c:pt idx="46">
                        <c:v>9</c:v>
                      </c:pt>
                      <c:pt idx="47">
                        <c:v>10</c:v>
                      </c:pt>
                      <c:pt idx="48">
                        <c:v>18</c:v>
                      </c:pt>
                      <c:pt idx="49">
                        <c:v>22</c:v>
                      </c:pt>
                      <c:pt idx="50">
                        <c:v>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1CD-483E-8A31-7C52A604DAFA}"/>
                  </c:ext>
                </c:extLst>
              </c15:ser>
            </c15:filteredLineSeries>
            <c15:filteredLineSeries>
              <c15:ser>
                <c:idx val="1"/>
                <c:order val="2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Sheet1!$BM$2:$BM$53</c15:sqref>
                        </c15:formulaRef>
                      </c:ext>
                    </c:extLst>
                    <c:numCache>
                      <c:formatCode>m/d/yyyy</c:formatCode>
                      <c:ptCount val="52"/>
                      <c:pt idx="0">
                        <c:v>45292</c:v>
                      </c:pt>
                      <c:pt idx="1">
                        <c:v>45299</c:v>
                      </c:pt>
                      <c:pt idx="2">
                        <c:v>45306</c:v>
                      </c:pt>
                      <c:pt idx="3">
                        <c:v>45313</c:v>
                      </c:pt>
                      <c:pt idx="4">
                        <c:v>45320</c:v>
                      </c:pt>
                      <c:pt idx="5">
                        <c:v>45327</c:v>
                      </c:pt>
                      <c:pt idx="6">
                        <c:v>45334</c:v>
                      </c:pt>
                      <c:pt idx="7">
                        <c:v>45341</c:v>
                      </c:pt>
                      <c:pt idx="8">
                        <c:v>45348</c:v>
                      </c:pt>
                      <c:pt idx="9">
                        <c:v>45355</c:v>
                      </c:pt>
                      <c:pt idx="10">
                        <c:v>45362</c:v>
                      </c:pt>
                      <c:pt idx="11">
                        <c:v>45369</c:v>
                      </c:pt>
                      <c:pt idx="12">
                        <c:v>45376</c:v>
                      </c:pt>
                      <c:pt idx="13">
                        <c:v>45383</c:v>
                      </c:pt>
                      <c:pt idx="14">
                        <c:v>45390</c:v>
                      </c:pt>
                      <c:pt idx="15">
                        <c:v>45397</c:v>
                      </c:pt>
                      <c:pt idx="16">
                        <c:v>45404</c:v>
                      </c:pt>
                      <c:pt idx="17">
                        <c:v>45411</c:v>
                      </c:pt>
                      <c:pt idx="18">
                        <c:v>45418</c:v>
                      </c:pt>
                      <c:pt idx="19">
                        <c:v>45425</c:v>
                      </c:pt>
                      <c:pt idx="20">
                        <c:v>45432</c:v>
                      </c:pt>
                      <c:pt idx="21">
                        <c:v>45439</c:v>
                      </c:pt>
                      <c:pt idx="22">
                        <c:v>45446</c:v>
                      </c:pt>
                      <c:pt idx="23">
                        <c:v>45453</c:v>
                      </c:pt>
                      <c:pt idx="24">
                        <c:v>45460</c:v>
                      </c:pt>
                      <c:pt idx="25">
                        <c:v>45467</c:v>
                      </c:pt>
                      <c:pt idx="26">
                        <c:v>45474</c:v>
                      </c:pt>
                      <c:pt idx="27">
                        <c:v>45481</c:v>
                      </c:pt>
                      <c:pt idx="28">
                        <c:v>45488</c:v>
                      </c:pt>
                      <c:pt idx="29">
                        <c:v>45495</c:v>
                      </c:pt>
                      <c:pt idx="30">
                        <c:v>45502</c:v>
                      </c:pt>
                      <c:pt idx="31">
                        <c:v>45509</c:v>
                      </c:pt>
                      <c:pt idx="32">
                        <c:v>45516</c:v>
                      </c:pt>
                      <c:pt idx="33">
                        <c:v>45523</c:v>
                      </c:pt>
                      <c:pt idx="34">
                        <c:v>45530</c:v>
                      </c:pt>
                      <c:pt idx="35">
                        <c:v>45537</c:v>
                      </c:pt>
                      <c:pt idx="36">
                        <c:v>45544</c:v>
                      </c:pt>
                      <c:pt idx="37">
                        <c:v>45551</c:v>
                      </c:pt>
                      <c:pt idx="38">
                        <c:v>45558</c:v>
                      </c:pt>
                      <c:pt idx="39">
                        <c:v>45565</c:v>
                      </c:pt>
                      <c:pt idx="40">
                        <c:v>45572</c:v>
                      </c:pt>
                      <c:pt idx="41">
                        <c:v>45579</c:v>
                      </c:pt>
                      <c:pt idx="42">
                        <c:v>45586</c:v>
                      </c:pt>
                      <c:pt idx="43">
                        <c:v>45593</c:v>
                      </c:pt>
                      <c:pt idx="44">
                        <c:v>45600</c:v>
                      </c:pt>
                      <c:pt idx="45">
                        <c:v>45607</c:v>
                      </c:pt>
                      <c:pt idx="46">
                        <c:v>45614</c:v>
                      </c:pt>
                      <c:pt idx="47">
                        <c:v>45621</c:v>
                      </c:pt>
                      <c:pt idx="48">
                        <c:v>45628</c:v>
                      </c:pt>
                      <c:pt idx="49">
                        <c:v>45635</c:v>
                      </c:pt>
                      <c:pt idx="50">
                        <c:v>45642</c:v>
                      </c:pt>
                      <c:pt idx="51">
                        <c:v>45649</c:v>
                      </c:pt>
                    </c:numCache>
                  </c:numRef>
                </c:cat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1CD-483E-8A31-7C52A604DAFA}"/>
                  </c:ext>
                </c:extLst>
              </c15:ser>
            </c15:filteredLineSeries>
          </c:ext>
        </c:extLst>
      </c:lineChart>
      <c:dateAx>
        <c:axId val="117571968"/>
        <c:scaling>
          <c:orientation val="minMax"/>
          <c:max val="45649"/>
          <c:min val="45292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overlay val="0"/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573888"/>
        <c:crosses val="autoZero"/>
        <c:auto val="1"/>
        <c:lblOffset val="100"/>
        <c:baseTimeUnit val="days"/>
        <c:majorUnit val="7"/>
        <c:majorTimeUnit val="days"/>
      </c:dateAx>
      <c:valAx>
        <c:axId val="117573888"/>
        <c:scaling>
          <c:orientation val="minMax"/>
          <c:max val="8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Boats</a:t>
                </a:r>
              </a:p>
            </c:rich>
          </c:tx>
          <c:layout>
            <c:manualLayout>
              <c:xMode val="edge"/>
              <c:yMode val="edge"/>
              <c:x val="2.9172427042563391E-2"/>
              <c:y val="0.4147817891299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7571968"/>
        <c:crossesAt val="42737"/>
        <c:crossBetween val="midCat"/>
        <c:majorUnit val="2"/>
      </c:valAx>
      <c:spPr>
        <a:solidFill>
          <a:srgbClr val="4F81BD">
            <a:alpha val="16000"/>
          </a:srgb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Boat Landings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299616646081435"/>
          <c:y val="7.1374688366090205E-2"/>
          <c:w val="0.85298397529368664"/>
          <c:h val="0.78230997549937364"/>
        </c:manualLayout>
      </c:layout>
      <c:lineChart>
        <c:grouping val="standard"/>
        <c:varyColors val="0"/>
        <c:ser>
          <c:idx val="2"/>
          <c:order val="0"/>
          <c:tx>
            <c:v>Series1</c:v>
          </c:tx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Sheet1!$BQ$2:$BQ$53</c:f>
              <c:numCache>
                <c:formatCode>m/d/yyyy</c:formatCode>
                <c:ptCount val="52"/>
                <c:pt idx="0">
                  <c:v>45656</c:v>
                </c:pt>
                <c:pt idx="1">
                  <c:v>45663</c:v>
                </c:pt>
                <c:pt idx="2">
                  <c:v>45670</c:v>
                </c:pt>
                <c:pt idx="3">
                  <c:v>45677</c:v>
                </c:pt>
                <c:pt idx="4">
                  <c:v>45684</c:v>
                </c:pt>
                <c:pt idx="5">
                  <c:v>45691</c:v>
                </c:pt>
                <c:pt idx="6">
                  <c:v>45698</c:v>
                </c:pt>
                <c:pt idx="7">
                  <c:v>45705</c:v>
                </c:pt>
                <c:pt idx="8">
                  <c:v>45712</c:v>
                </c:pt>
                <c:pt idx="9">
                  <c:v>45719</c:v>
                </c:pt>
                <c:pt idx="10">
                  <c:v>45726</c:v>
                </c:pt>
                <c:pt idx="11">
                  <c:v>45733</c:v>
                </c:pt>
                <c:pt idx="12">
                  <c:v>45740</c:v>
                </c:pt>
                <c:pt idx="13">
                  <c:v>45747</c:v>
                </c:pt>
                <c:pt idx="14">
                  <c:v>45754</c:v>
                </c:pt>
                <c:pt idx="15">
                  <c:v>45761</c:v>
                </c:pt>
                <c:pt idx="16">
                  <c:v>45768</c:v>
                </c:pt>
                <c:pt idx="17">
                  <c:v>45775</c:v>
                </c:pt>
                <c:pt idx="18">
                  <c:v>45782</c:v>
                </c:pt>
                <c:pt idx="19">
                  <c:v>45789</c:v>
                </c:pt>
                <c:pt idx="20">
                  <c:v>45796</c:v>
                </c:pt>
                <c:pt idx="21">
                  <c:v>45803</c:v>
                </c:pt>
                <c:pt idx="22">
                  <c:v>45810</c:v>
                </c:pt>
                <c:pt idx="23">
                  <c:v>45817</c:v>
                </c:pt>
                <c:pt idx="24">
                  <c:v>45824</c:v>
                </c:pt>
                <c:pt idx="25">
                  <c:v>45831</c:v>
                </c:pt>
                <c:pt idx="26">
                  <c:v>45838</c:v>
                </c:pt>
                <c:pt idx="27">
                  <c:v>45845</c:v>
                </c:pt>
                <c:pt idx="28">
                  <c:v>45852</c:v>
                </c:pt>
                <c:pt idx="29">
                  <c:v>45859</c:v>
                </c:pt>
                <c:pt idx="30">
                  <c:v>45866</c:v>
                </c:pt>
                <c:pt idx="31">
                  <c:v>45873</c:v>
                </c:pt>
                <c:pt idx="32">
                  <c:v>45880</c:v>
                </c:pt>
                <c:pt idx="33">
                  <c:v>45887</c:v>
                </c:pt>
                <c:pt idx="34">
                  <c:v>45894</c:v>
                </c:pt>
                <c:pt idx="35">
                  <c:v>45901</c:v>
                </c:pt>
                <c:pt idx="36">
                  <c:v>45908</c:v>
                </c:pt>
                <c:pt idx="37">
                  <c:v>45915</c:v>
                </c:pt>
                <c:pt idx="38">
                  <c:v>45922</c:v>
                </c:pt>
                <c:pt idx="39">
                  <c:v>45929</c:v>
                </c:pt>
                <c:pt idx="40">
                  <c:v>45936</c:v>
                </c:pt>
                <c:pt idx="41">
                  <c:v>45943</c:v>
                </c:pt>
                <c:pt idx="42">
                  <c:v>45950</c:v>
                </c:pt>
                <c:pt idx="43">
                  <c:v>45957</c:v>
                </c:pt>
                <c:pt idx="44">
                  <c:v>45964</c:v>
                </c:pt>
                <c:pt idx="45">
                  <c:v>45971</c:v>
                </c:pt>
                <c:pt idx="46">
                  <c:v>45978</c:v>
                </c:pt>
                <c:pt idx="47">
                  <c:v>45985</c:v>
                </c:pt>
                <c:pt idx="48">
                  <c:v>45992</c:v>
                </c:pt>
                <c:pt idx="49">
                  <c:v>45999</c:v>
                </c:pt>
                <c:pt idx="50">
                  <c:v>46006</c:v>
                </c:pt>
                <c:pt idx="51">
                  <c:v>46013</c:v>
                </c:pt>
              </c:numCache>
            </c:numRef>
          </c:cat>
          <c:val>
            <c:numRef>
              <c:f>Sheet1!$BR$2:$BR$52</c:f>
              <c:numCache>
                <c:formatCode>General</c:formatCode>
                <c:ptCount val="51"/>
                <c:pt idx="0">
                  <c:v>8</c:v>
                </c:pt>
                <c:pt idx="1">
                  <c:v>23</c:v>
                </c:pt>
                <c:pt idx="2">
                  <c:v>5</c:v>
                </c:pt>
                <c:pt idx="3">
                  <c:v>11</c:v>
                </c:pt>
                <c:pt idx="4">
                  <c:v>10</c:v>
                </c:pt>
                <c:pt idx="5">
                  <c:v>7</c:v>
                </c:pt>
                <c:pt idx="6">
                  <c:v>23</c:v>
                </c:pt>
                <c:pt idx="7">
                  <c:v>16</c:v>
                </c:pt>
                <c:pt idx="8">
                  <c:v>7</c:v>
                </c:pt>
                <c:pt idx="9">
                  <c:v>3</c:v>
                </c:pt>
                <c:pt idx="10">
                  <c:v>27</c:v>
                </c:pt>
                <c:pt idx="11">
                  <c:v>11</c:v>
                </c:pt>
                <c:pt idx="12">
                  <c:v>6</c:v>
                </c:pt>
                <c:pt idx="13">
                  <c:v>8</c:v>
                </c:pt>
                <c:pt idx="14">
                  <c:v>17</c:v>
                </c:pt>
                <c:pt idx="15">
                  <c:v>9</c:v>
                </c:pt>
                <c:pt idx="16">
                  <c:v>24</c:v>
                </c:pt>
                <c:pt idx="17">
                  <c:v>8</c:v>
                </c:pt>
                <c:pt idx="18">
                  <c:v>15</c:v>
                </c:pt>
                <c:pt idx="19">
                  <c:v>14</c:v>
                </c:pt>
                <c:pt idx="20">
                  <c:v>10</c:v>
                </c:pt>
                <c:pt idx="21">
                  <c:v>5</c:v>
                </c:pt>
                <c:pt idx="22">
                  <c:v>11</c:v>
                </c:pt>
                <c:pt idx="23">
                  <c:v>18</c:v>
                </c:pt>
                <c:pt idx="24">
                  <c:v>16</c:v>
                </c:pt>
                <c:pt idx="25">
                  <c:v>22</c:v>
                </c:pt>
                <c:pt idx="26">
                  <c:v>22</c:v>
                </c:pt>
                <c:pt idx="27">
                  <c:v>25</c:v>
                </c:pt>
                <c:pt idx="28">
                  <c:v>41</c:v>
                </c:pt>
                <c:pt idx="29">
                  <c:v>45</c:v>
                </c:pt>
                <c:pt idx="30">
                  <c:v>52</c:v>
                </c:pt>
                <c:pt idx="31">
                  <c:v>41</c:v>
                </c:pt>
                <c:pt idx="32">
                  <c:v>45</c:v>
                </c:pt>
                <c:pt idx="33">
                  <c:v>56</c:v>
                </c:pt>
                <c:pt idx="34">
                  <c:v>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F08A-43D5-A5C6-44AA05EED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1968"/>
        <c:axId val="117573888"/>
        <c:extLst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Sheet1!$AX$2</c15:sqref>
                        </c15:formulaRef>
                      </c:ext>
                    </c:extLst>
                    <c:strCache>
                      <c:ptCount val="1"/>
                      <c:pt idx="0">
                        <c:v>2</c:v>
                      </c:pt>
                    </c:strCache>
                  </c:strRef>
                </c:tx>
                <c:marker>
                  <c:spPr>
                    <a:solidFill>
                      <a:srgbClr val="4F81BD"/>
                    </a:solidFill>
                  </c:spPr>
                </c:marker>
                <c:dLbls>
                  <c:spPr>
                    <a:noFill/>
                  </c:spPr>
                  <c:txPr>
                    <a:bodyPr/>
                    <a:lstStyle/>
                    <a:p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Sheet1!$BQ$2:$BQ$53</c15:sqref>
                        </c15:formulaRef>
                      </c:ext>
                    </c:extLst>
                    <c:numCache>
                      <c:formatCode>m/d/yyyy</c:formatCode>
                      <c:ptCount val="52"/>
                      <c:pt idx="0">
                        <c:v>45656</c:v>
                      </c:pt>
                      <c:pt idx="1">
                        <c:v>45663</c:v>
                      </c:pt>
                      <c:pt idx="2">
                        <c:v>45670</c:v>
                      </c:pt>
                      <c:pt idx="3">
                        <c:v>45677</c:v>
                      </c:pt>
                      <c:pt idx="4">
                        <c:v>45684</c:v>
                      </c:pt>
                      <c:pt idx="5">
                        <c:v>45691</c:v>
                      </c:pt>
                      <c:pt idx="6">
                        <c:v>45698</c:v>
                      </c:pt>
                      <c:pt idx="7">
                        <c:v>45705</c:v>
                      </c:pt>
                      <c:pt idx="8">
                        <c:v>45712</c:v>
                      </c:pt>
                      <c:pt idx="9">
                        <c:v>45719</c:v>
                      </c:pt>
                      <c:pt idx="10">
                        <c:v>45726</c:v>
                      </c:pt>
                      <c:pt idx="11">
                        <c:v>45733</c:v>
                      </c:pt>
                      <c:pt idx="12">
                        <c:v>45740</c:v>
                      </c:pt>
                      <c:pt idx="13">
                        <c:v>45747</c:v>
                      </c:pt>
                      <c:pt idx="14">
                        <c:v>45754</c:v>
                      </c:pt>
                      <c:pt idx="15">
                        <c:v>45761</c:v>
                      </c:pt>
                      <c:pt idx="16">
                        <c:v>45768</c:v>
                      </c:pt>
                      <c:pt idx="17">
                        <c:v>45775</c:v>
                      </c:pt>
                      <c:pt idx="18">
                        <c:v>45782</c:v>
                      </c:pt>
                      <c:pt idx="19">
                        <c:v>45789</c:v>
                      </c:pt>
                      <c:pt idx="20">
                        <c:v>45796</c:v>
                      </c:pt>
                      <c:pt idx="21">
                        <c:v>45803</c:v>
                      </c:pt>
                      <c:pt idx="22">
                        <c:v>45810</c:v>
                      </c:pt>
                      <c:pt idx="23">
                        <c:v>45817</c:v>
                      </c:pt>
                      <c:pt idx="24">
                        <c:v>45824</c:v>
                      </c:pt>
                      <c:pt idx="25">
                        <c:v>45831</c:v>
                      </c:pt>
                      <c:pt idx="26">
                        <c:v>45838</c:v>
                      </c:pt>
                      <c:pt idx="27">
                        <c:v>45845</c:v>
                      </c:pt>
                      <c:pt idx="28">
                        <c:v>45852</c:v>
                      </c:pt>
                      <c:pt idx="29">
                        <c:v>45859</c:v>
                      </c:pt>
                      <c:pt idx="30">
                        <c:v>45866</c:v>
                      </c:pt>
                      <c:pt idx="31">
                        <c:v>45873</c:v>
                      </c:pt>
                      <c:pt idx="32">
                        <c:v>45880</c:v>
                      </c:pt>
                      <c:pt idx="33">
                        <c:v>45887</c:v>
                      </c:pt>
                      <c:pt idx="34">
                        <c:v>45894</c:v>
                      </c:pt>
                      <c:pt idx="35">
                        <c:v>45901</c:v>
                      </c:pt>
                      <c:pt idx="36">
                        <c:v>45908</c:v>
                      </c:pt>
                      <c:pt idx="37">
                        <c:v>45915</c:v>
                      </c:pt>
                      <c:pt idx="38">
                        <c:v>45922</c:v>
                      </c:pt>
                      <c:pt idx="39">
                        <c:v>45929</c:v>
                      </c:pt>
                      <c:pt idx="40">
                        <c:v>45936</c:v>
                      </c:pt>
                      <c:pt idx="41">
                        <c:v>45943</c:v>
                      </c:pt>
                      <c:pt idx="42">
                        <c:v>45950</c:v>
                      </c:pt>
                      <c:pt idx="43">
                        <c:v>45957</c:v>
                      </c:pt>
                      <c:pt idx="44">
                        <c:v>45964</c:v>
                      </c:pt>
                      <c:pt idx="45">
                        <c:v>45971</c:v>
                      </c:pt>
                      <c:pt idx="46">
                        <c:v>45978</c:v>
                      </c:pt>
                      <c:pt idx="47">
                        <c:v>45985</c:v>
                      </c:pt>
                      <c:pt idx="48">
                        <c:v>45992</c:v>
                      </c:pt>
                      <c:pt idx="49">
                        <c:v>45999</c:v>
                      </c:pt>
                      <c:pt idx="50">
                        <c:v>46006</c:v>
                      </c:pt>
                      <c:pt idx="51">
                        <c:v>46013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Sheet1!$AX$2:$AX$52</c15:sqref>
                        </c15:formulaRef>
                      </c:ext>
                    </c:extLst>
                    <c:numCache>
                      <c:formatCode>General</c:formatCode>
                      <c:ptCount val="51"/>
                      <c:pt idx="0">
                        <c:v>2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3</c:v>
                      </c:pt>
                      <c:pt idx="4">
                        <c:v>9</c:v>
                      </c:pt>
                      <c:pt idx="5">
                        <c:v>6</c:v>
                      </c:pt>
                      <c:pt idx="6">
                        <c:v>4</c:v>
                      </c:pt>
                      <c:pt idx="7">
                        <c:v>4</c:v>
                      </c:pt>
                      <c:pt idx="8">
                        <c:v>10</c:v>
                      </c:pt>
                      <c:pt idx="9">
                        <c:v>20</c:v>
                      </c:pt>
                      <c:pt idx="10">
                        <c:v>4</c:v>
                      </c:pt>
                      <c:pt idx="11">
                        <c:v>2</c:v>
                      </c:pt>
                      <c:pt idx="12">
                        <c:v>4</c:v>
                      </c:pt>
                      <c:pt idx="13">
                        <c:v>2</c:v>
                      </c:pt>
                      <c:pt idx="14">
                        <c:v>2</c:v>
                      </c:pt>
                      <c:pt idx="15">
                        <c:v>3</c:v>
                      </c:pt>
                      <c:pt idx="16">
                        <c:v>6</c:v>
                      </c:pt>
                      <c:pt idx="17">
                        <c:v>5</c:v>
                      </c:pt>
                      <c:pt idx="18">
                        <c:v>4</c:v>
                      </c:pt>
                      <c:pt idx="19">
                        <c:v>5</c:v>
                      </c:pt>
                      <c:pt idx="20">
                        <c:v>6</c:v>
                      </c:pt>
                      <c:pt idx="21">
                        <c:v>9</c:v>
                      </c:pt>
                      <c:pt idx="22">
                        <c:v>18</c:v>
                      </c:pt>
                      <c:pt idx="23">
                        <c:v>7</c:v>
                      </c:pt>
                      <c:pt idx="24">
                        <c:v>7</c:v>
                      </c:pt>
                      <c:pt idx="25">
                        <c:v>6</c:v>
                      </c:pt>
                      <c:pt idx="26">
                        <c:v>10</c:v>
                      </c:pt>
                      <c:pt idx="27">
                        <c:v>6</c:v>
                      </c:pt>
                      <c:pt idx="28">
                        <c:v>3</c:v>
                      </c:pt>
                      <c:pt idx="29">
                        <c:v>28</c:v>
                      </c:pt>
                      <c:pt idx="30">
                        <c:v>5</c:v>
                      </c:pt>
                      <c:pt idx="31">
                        <c:v>16</c:v>
                      </c:pt>
                      <c:pt idx="32">
                        <c:v>14</c:v>
                      </c:pt>
                      <c:pt idx="33">
                        <c:v>15</c:v>
                      </c:pt>
                      <c:pt idx="34">
                        <c:v>17</c:v>
                      </c:pt>
                      <c:pt idx="35">
                        <c:v>7</c:v>
                      </c:pt>
                      <c:pt idx="36">
                        <c:v>15</c:v>
                      </c:pt>
                      <c:pt idx="37">
                        <c:v>15</c:v>
                      </c:pt>
                      <c:pt idx="38">
                        <c:v>11</c:v>
                      </c:pt>
                      <c:pt idx="39">
                        <c:v>31</c:v>
                      </c:pt>
                      <c:pt idx="40">
                        <c:v>29</c:v>
                      </c:pt>
                      <c:pt idx="41">
                        <c:v>18</c:v>
                      </c:pt>
                      <c:pt idx="42">
                        <c:v>24</c:v>
                      </c:pt>
                      <c:pt idx="43">
                        <c:v>9</c:v>
                      </c:pt>
                      <c:pt idx="44">
                        <c:v>5</c:v>
                      </c:pt>
                      <c:pt idx="45">
                        <c:v>8</c:v>
                      </c:pt>
                      <c:pt idx="46">
                        <c:v>9</c:v>
                      </c:pt>
                      <c:pt idx="47">
                        <c:v>10</c:v>
                      </c:pt>
                      <c:pt idx="48">
                        <c:v>18</c:v>
                      </c:pt>
                      <c:pt idx="49">
                        <c:v>22</c:v>
                      </c:pt>
                      <c:pt idx="50">
                        <c:v>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F08A-43D5-A5C6-44AA05EEDEA0}"/>
                  </c:ext>
                </c:extLst>
              </c15:ser>
            </c15:filteredLineSeries>
            <c15:filteredLineSeries>
              <c15:ser>
                <c:idx val="1"/>
                <c:order val="2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Sheet1!$BQ$2:$BQ$53</c15:sqref>
                        </c15:formulaRef>
                      </c:ext>
                    </c:extLst>
                    <c:numCache>
                      <c:formatCode>m/d/yyyy</c:formatCode>
                      <c:ptCount val="52"/>
                      <c:pt idx="0">
                        <c:v>45656</c:v>
                      </c:pt>
                      <c:pt idx="1">
                        <c:v>45663</c:v>
                      </c:pt>
                      <c:pt idx="2">
                        <c:v>45670</c:v>
                      </c:pt>
                      <c:pt idx="3">
                        <c:v>45677</c:v>
                      </c:pt>
                      <c:pt idx="4">
                        <c:v>45684</c:v>
                      </c:pt>
                      <c:pt idx="5">
                        <c:v>45691</c:v>
                      </c:pt>
                      <c:pt idx="6">
                        <c:v>45698</c:v>
                      </c:pt>
                      <c:pt idx="7">
                        <c:v>45705</c:v>
                      </c:pt>
                      <c:pt idx="8">
                        <c:v>45712</c:v>
                      </c:pt>
                      <c:pt idx="9">
                        <c:v>45719</c:v>
                      </c:pt>
                      <c:pt idx="10">
                        <c:v>45726</c:v>
                      </c:pt>
                      <c:pt idx="11">
                        <c:v>45733</c:v>
                      </c:pt>
                      <c:pt idx="12">
                        <c:v>45740</c:v>
                      </c:pt>
                      <c:pt idx="13">
                        <c:v>45747</c:v>
                      </c:pt>
                      <c:pt idx="14">
                        <c:v>45754</c:v>
                      </c:pt>
                      <c:pt idx="15">
                        <c:v>45761</c:v>
                      </c:pt>
                      <c:pt idx="16">
                        <c:v>45768</c:v>
                      </c:pt>
                      <c:pt idx="17">
                        <c:v>45775</c:v>
                      </c:pt>
                      <c:pt idx="18">
                        <c:v>45782</c:v>
                      </c:pt>
                      <c:pt idx="19">
                        <c:v>45789</c:v>
                      </c:pt>
                      <c:pt idx="20">
                        <c:v>45796</c:v>
                      </c:pt>
                      <c:pt idx="21">
                        <c:v>45803</c:v>
                      </c:pt>
                      <c:pt idx="22">
                        <c:v>45810</c:v>
                      </c:pt>
                      <c:pt idx="23">
                        <c:v>45817</c:v>
                      </c:pt>
                      <c:pt idx="24">
                        <c:v>45824</c:v>
                      </c:pt>
                      <c:pt idx="25">
                        <c:v>45831</c:v>
                      </c:pt>
                      <c:pt idx="26">
                        <c:v>45838</c:v>
                      </c:pt>
                      <c:pt idx="27">
                        <c:v>45845</c:v>
                      </c:pt>
                      <c:pt idx="28">
                        <c:v>45852</c:v>
                      </c:pt>
                      <c:pt idx="29">
                        <c:v>45859</c:v>
                      </c:pt>
                      <c:pt idx="30">
                        <c:v>45866</c:v>
                      </c:pt>
                      <c:pt idx="31">
                        <c:v>45873</c:v>
                      </c:pt>
                      <c:pt idx="32">
                        <c:v>45880</c:v>
                      </c:pt>
                      <c:pt idx="33">
                        <c:v>45887</c:v>
                      </c:pt>
                      <c:pt idx="34">
                        <c:v>45894</c:v>
                      </c:pt>
                      <c:pt idx="35">
                        <c:v>45901</c:v>
                      </c:pt>
                      <c:pt idx="36">
                        <c:v>45908</c:v>
                      </c:pt>
                      <c:pt idx="37">
                        <c:v>45915</c:v>
                      </c:pt>
                      <c:pt idx="38">
                        <c:v>45922</c:v>
                      </c:pt>
                      <c:pt idx="39">
                        <c:v>45929</c:v>
                      </c:pt>
                      <c:pt idx="40">
                        <c:v>45936</c:v>
                      </c:pt>
                      <c:pt idx="41">
                        <c:v>45943</c:v>
                      </c:pt>
                      <c:pt idx="42">
                        <c:v>45950</c:v>
                      </c:pt>
                      <c:pt idx="43">
                        <c:v>45957</c:v>
                      </c:pt>
                      <c:pt idx="44">
                        <c:v>45964</c:v>
                      </c:pt>
                      <c:pt idx="45">
                        <c:v>45971</c:v>
                      </c:pt>
                      <c:pt idx="46">
                        <c:v>45978</c:v>
                      </c:pt>
                      <c:pt idx="47">
                        <c:v>45985</c:v>
                      </c:pt>
                      <c:pt idx="48">
                        <c:v>45992</c:v>
                      </c:pt>
                      <c:pt idx="49">
                        <c:v>45999</c:v>
                      </c:pt>
                      <c:pt idx="50">
                        <c:v>46006</c:v>
                      </c:pt>
                      <c:pt idx="51">
                        <c:v>46013</c:v>
                      </c:pt>
                    </c:numCache>
                  </c:numRef>
                </c:cat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08A-43D5-A5C6-44AA05EEDEA0}"/>
                  </c:ext>
                </c:extLst>
              </c15:ser>
            </c15:filteredLineSeries>
          </c:ext>
        </c:extLst>
      </c:lineChart>
      <c:dateAx>
        <c:axId val="117571968"/>
        <c:scaling>
          <c:orientation val="minMax"/>
          <c:max val="46013"/>
          <c:min val="45656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overlay val="0"/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573888"/>
        <c:crosses val="autoZero"/>
        <c:auto val="1"/>
        <c:lblOffset val="100"/>
        <c:baseTimeUnit val="days"/>
        <c:majorUnit val="7"/>
        <c:majorTimeUnit val="days"/>
      </c:dateAx>
      <c:valAx>
        <c:axId val="117573888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Boats</a:t>
                </a:r>
              </a:p>
            </c:rich>
          </c:tx>
          <c:layout>
            <c:manualLayout>
              <c:xMode val="edge"/>
              <c:yMode val="edge"/>
              <c:x val="2.9172427042563391E-2"/>
              <c:y val="0.4147817891299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7571968"/>
        <c:crossesAt val="42737"/>
        <c:crossBetween val="midCat"/>
        <c:majorUnit val="2"/>
      </c:valAx>
      <c:spPr>
        <a:solidFill>
          <a:srgbClr val="4F81BD">
            <a:alpha val="16000"/>
          </a:srgb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Boat Landings 2026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299616646081435"/>
          <c:y val="7.1374688366090205E-2"/>
          <c:w val="0.85298397529368664"/>
          <c:h val="0.78230997549937364"/>
        </c:manualLayout>
      </c:layout>
      <c:lineChart>
        <c:grouping val="standard"/>
        <c:varyColors val="0"/>
        <c:ser>
          <c:idx val="2"/>
          <c:order val="0"/>
          <c:tx>
            <c:v>Series1</c:v>
          </c:tx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Sheet1!$BM$2:$BM$53</c:f>
              <c:numCache>
                <c:formatCode>m/d/yyyy</c:formatCode>
                <c:ptCount val="52"/>
                <c:pt idx="0">
                  <c:v>45292</c:v>
                </c:pt>
                <c:pt idx="1">
                  <c:v>45299</c:v>
                </c:pt>
                <c:pt idx="2">
                  <c:v>45306</c:v>
                </c:pt>
                <c:pt idx="3">
                  <c:v>45313</c:v>
                </c:pt>
                <c:pt idx="4">
                  <c:v>45320</c:v>
                </c:pt>
                <c:pt idx="5">
                  <c:v>45327</c:v>
                </c:pt>
                <c:pt idx="6">
                  <c:v>45334</c:v>
                </c:pt>
                <c:pt idx="7">
                  <c:v>45341</c:v>
                </c:pt>
                <c:pt idx="8">
                  <c:v>45348</c:v>
                </c:pt>
                <c:pt idx="9">
                  <c:v>45355</c:v>
                </c:pt>
                <c:pt idx="10">
                  <c:v>45362</c:v>
                </c:pt>
                <c:pt idx="11">
                  <c:v>45369</c:v>
                </c:pt>
                <c:pt idx="12">
                  <c:v>45376</c:v>
                </c:pt>
                <c:pt idx="13">
                  <c:v>45383</c:v>
                </c:pt>
                <c:pt idx="14">
                  <c:v>45390</c:v>
                </c:pt>
                <c:pt idx="15">
                  <c:v>45397</c:v>
                </c:pt>
                <c:pt idx="16">
                  <c:v>45404</c:v>
                </c:pt>
                <c:pt idx="17">
                  <c:v>45411</c:v>
                </c:pt>
                <c:pt idx="18">
                  <c:v>45418</c:v>
                </c:pt>
                <c:pt idx="19">
                  <c:v>45425</c:v>
                </c:pt>
                <c:pt idx="20">
                  <c:v>45432</c:v>
                </c:pt>
                <c:pt idx="21">
                  <c:v>45439</c:v>
                </c:pt>
                <c:pt idx="22">
                  <c:v>45446</c:v>
                </c:pt>
                <c:pt idx="23">
                  <c:v>45453</c:v>
                </c:pt>
                <c:pt idx="24">
                  <c:v>45460</c:v>
                </c:pt>
                <c:pt idx="25">
                  <c:v>45467</c:v>
                </c:pt>
                <c:pt idx="26">
                  <c:v>45474</c:v>
                </c:pt>
                <c:pt idx="27">
                  <c:v>45481</c:v>
                </c:pt>
                <c:pt idx="28">
                  <c:v>45488</c:v>
                </c:pt>
                <c:pt idx="29">
                  <c:v>45495</c:v>
                </c:pt>
                <c:pt idx="30">
                  <c:v>45502</c:v>
                </c:pt>
                <c:pt idx="31">
                  <c:v>45509</c:v>
                </c:pt>
                <c:pt idx="32">
                  <c:v>45516</c:v>
                </c:pt>
                <c:pt idx="33">
                  <c:v>45523</c:v>
                </c:pt>
                <c:pt idx="34">
                  <c:v>45530</c:v>
                </c:pt>
                <c:pt idx="35">
                  <c:v>45537</c:v>
                </c:pt>
                <c:pt idx="36">
                  <c:v>45544</c:v>
                </c:pt>
                <c:pt idx="37">
                  <c:v>45551</c:v>
                </c:pt>
                <c:pt idx="38">
                  <c:v>45558</c:v>
                </c:pt>
                <c:pt idx="39">
                  <c:v>45565</c:v>
                </c:pt>
                <c:pt idx="40">
                  <c:v>45572</c:v>
                </c:pt>
                <c:pt idx="41">
                  <c:v>45579</c:v>
                </c:pt>
                <c:pt idx="42">
                  <c:v>45586</c:v>
                </c:pt>
                <c:pt idx="43">
                  <c:v>45593</c:v>
                </c:pt>
                <c:pt idx="44">
                  <c:v>45600</c:v>
                </c:pt>
                <c:pt idx="45">
                  <c:v>45607</c:v>
                </c:pt>
                <c:pt idx="46">
                  <c:v>45614</c:v>
                </c:pt>
                <c:pt idx="47">
                  <c:v>45621</c:v>
                </c:pt>
                <c:pt idx="48">
                  <c:v>45628</c:v>
                </c:pt>
                <c:pt idx="49">
                  <c:v>45635</c:v>
                </c:pt>
                <c:pt idx="50">
                  <c:v>45642</c:v>
                </c:pt>
                <c:pt idx="51">
                  <c:v>45649</c:v>
                </c:pt>
              </c:numCache>
            </c:numRef>
          </c:cat>
          <c:val>
            <c:numRef>
              <c:f>Sheet1!$BV$2:$BV$52</c:f>
              <c:numCache>
                <c:formatCode>General</c:formatCode>
                <c:ptCount val="51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FB2-4A79-8933-E6C0704C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1968"/>
        <c:axId val="117573888"/>
        <c:extLst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Sheet1!$AX$2</c15:sqref>
                        </c15:formulaRef>
                      </c:ext>
                    </c:extLst>
                    <c:strCache>
                      <c:ptCount val="1"/>
                      <c:pt idx="0">
                        <c:v>2</c:v>
                      </c:pt>
                    </c:strCache>
                  </c:strRef>
                </c:tx>
                <c:marker>
                  <c:spPr>
                    <a:solidFill>
                      <a:srgbClr val="4F81BD"/>
                    </a:solidFill>
                  </c:spPr>
                </c:marker>
                <c:dLbls>
                  <c:spPr>
                    <a:noFill/>
                  </c:spPr>
                  <c:txPr>
                    <a:bodyPr/>
                    <a:lstStyle/>
                    <a:p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Sheet1!$BM$2:$BM$53</c15:sqref>
                        </c15:formulaRef>
                      </c:ext>
                    </c:extLst>
                    <c:numCache>
                      <c:formatCode>m/d/yyyy</c:formatCode>
                      <c:ptCount val="52"/>
                      <c:pt idx="0">
                        <c:v>45292</c:v>
                      </c:pt>
                      <c:pt idx="1">
                        <c:v>45299</c:v>
                      </c:pt>
                      <c:pt idx="2">
                        <c:v>45306</c:v>
                      </c:pt>
                      <c:pt idx="3">
                        <c:v>45313</c:v>
                      </c:pt>
                      <c:pt idx="4">
                        <c:v>45320</c:v>
                      </c:pt>
                      <c:pt idx="5">
                        <c:v>45327</c:v>
                      </c:pt>
                      <c:pt idx="6">
                        <c:v>45334</c:v>
                      </c:pt>
                      <c:pt idx="7">
                        <c:v>45341</c:v>
                      </c:pt>
                      <c:pt idx="8">
                        <c:v>45348</c:v>
                      </c:pt>
                      <c:pt idx="9">
                        <c:v>45355</c:v>
                      </c:pt>
                      <c:pt idx="10">
                        <c:v>45362</c:v>
                      </c:pt>
                      <c:pt idx="11">
                        <c:v>45369</c:v>
                      </c:pt>
                      <c:pt idx="12">
                        <c:v>45376</c:v>
                      </c:pt>
                      <c:pt idx="13">
                        <c:v>45383</c:v>
                      </c:pt>
                      <c:pt idx="14">
                        <c:v>45390</c:v>
                      </c:pt>
                      <c:pt idx="15">
                        <c:v>45397</c:v>
                      </c:pt>
                      <c:pt idx="16">
                        <c:v>45404</c:v>
                      </c:pt>
                      <c:pt idx="17">
                        <c:v>45411</c:v>
                      </c:pt>
                      <c:pt idx="18">
                        <c:v>45418</c:v>
                      </c:pt>
                      <c:pt idx="19">
                        <c:v>45425</c:v>
                      </c:pt>
                      <c:pt idx="20">
                        <c:v>45432</c:v>
                      </c:pt>
                      <c:pt idx="21">
                        <c:v>45439</c:v>
                      </c:pt>
                      <c:pt idx="22">
                        <c:v>45446</c:v>
                      </c:pt>
                      <c:pt idx="23">
                        <c:v>45453</c:v>
                      </c:pt>
                      <c:pt idx="24">
                        <c:v>45460</c:v>
                      </c:pt>
                      <c:pt idx="25">
                        <c:v>45467</c:v>
                      </c:pt>
                      <c:pt idx="26">
                        <c:v>45474</c:v>
                      </c:pt>
                      <c:pt idx="27">
                        <c:v>45481</c:v>
                      </c:pt>
                      <c:pt idx="28">
                        <c:v>45488</c:v>
                      </c:pt>
                      <c:pt idx="29">
                        <c:v>45495</c:v>
                      </c:pt>
                      <c:pt idx="30">
                        <c:v>45502</c:v>
                      </c:pt>
                      <c:pt idx="31">
                        <c:v>45509</c:v>
                      </c:pt>
                      <c:pt idx="32">
                        <c:v>45516</c:v>
                      </c:pt>
                      <c:pt idx="33">
                        <c:v>45523</c:v>
                      </c:pt>
                      <c:pt idx="34">
                        <c:v>45530</c:v>
                      </c:pt>
                      <c:pt idx="35">
                        <c:v>45537</c:v>
                      </c:pt>
                      <c:pt idx="36">
                        <c:v>45544</c:v>
                      </c:pt>
                      <c:pt idx="37">
                        <c:v>45551</c:v>
                      </c:pt>
                      <c:pt idx="38">
                        <c:v>45558</c:v>
                      </c:pt>
                      <c:pt idx="39">
                        <c:v>45565</c:v>
                      </c:pt>
                      <c:pt idx="40">
                        <c:v>45572</c:v>
                      </c:pt>
                      <c:pt idx="41">
                        <c:v>45579</c:v>
                      </c:pt>
                      <c:pt idx="42">
                        <c:v>45586</c:v>
                      </c:pt>
                      <c:pt idx="43">
                        <c:v>45593</c:v>
                      </c:pt>
                      <c:pt idx="44">
                        <c:v>45600</c:v>
                      </c:pt>
                      <c:pt idx="45">
                        <c:v>45607</c:v>
                      </c:pt>
                      <c:pt idx="46">
                        <c:v>45614</c:v>
                      </c:pt>
                      <c:pt idx="47">
                        <c:v>45621</c:v>
                      </c:pt>
                      <c:pt idx="48">
                        <c:v>45628</c:v>
                      </c:pt>
                      <c:pt idx="49">
                        <c:v>45635</c:v>
                      </c:pt>
                      <c:pt idx="50">
                        <c:v>45642</c:v>
                      </c:pt>
                      <c:pt idx="51">
                        <c:v>45649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Sheet1!$AX$2:$AX$52</c15:sqref>
                        </c15:formulaRef>
                      </c:ext>
                    </c:extLst>
                    <c:numCache>
                      <c:formatCode>General</c:formatCode>
                      <c:ptCount val="51"/>
                      <c:pt idx="0">
                        <c:v>2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3</c:v>
                      </c:pt>
                      <c:pt idx="4">
                        <c:v>9</c:v>
                      </c:pt>
                      <c:pt idx="5">
                        <c:v>6</c:v>
                      </c:pt>
                      <c:pt idx="6">
                        <c:v>4</c:v>
                      </c:pt>
                      <c:pt idx="7">
                        <c:v>4</c:v>
                      </c:pt>
                      <c:pt idx="8">
                        <c:v>10</c:v>
                      </c:pt>
                      <c:pt idx="9">
                        <c:v>20</c:v>
                      </c:pt>
                      <c:pt idx="10">
                        <c:v>4</c:v>
                      </c:pt>
                      <c:pt idx="11">
                        <c:v>2</c:v>
                      </c:pt>
                      <c:pt idx="12">
                        <c:v>4</c:v>
                      </c:pt>
                      <c:pt idx="13">
                        <c:v>2</c:v>
                      </c:pt>
                      <c:pt idx="14">
                        <c:v>2</c:v>
                      </c:pt>
                      <c:pt idx="15">
                        <c:v>3</c:v>
                      </c:pt>
                      <c:pt idx="16">
                        <c:v>6</c:v>
                      </c:pt>
                      <c:pt idx="17">
                        <c:v>5</c:v>
                      </c:pt>
                      <c:pt idx="18">
                        <c:v>4</c:v>
                      </c:pt>
                      <c:pt idx="19">
                        <c:v>5</c:v>
                      </c:pt>
                      <c:pt idx="20">
                        <c:v>6</c:v>
                      </c:pt>
                      <c:pt idx="21">
                        <c:v>9</c:v>
                      </c:pt>
                      <c:pt idx="22">
                        <c:v>18</c:v>
                      </c:pt>
                      <c:pt idx="23">
                        <c:v>7</c:v>
                      </c:pt>
                      <c:pt idx="24">
                        <c:v>7</c:v>
                      </c:pt>
                      <c:pt idx="25">
                        <c:v>6</c:v>
                      </c:pt>
                      <c:pt idx="26">
                        <c:v>10</c:v>
                      </c:pt>
                      <c:pt idx="27">
                        <c:v>6</c:v>
                      </c:pt>
                      <c:pt idx="28">
                        <c:v>3</c:v>
                      </c:pt>
                      <c:pt idx="29">
                        <c:v>28</c:v>
                      </c:pt>
                      <c:pt idx="30">
                        <c:v>5</c:v>
                      </c:pt>
                      <c:pt idx="31">
                        <c:v>16</c:v>
                      </c:pt>
                      <c:pt idx="32">
                        <c:v>14</c:v>
                      </c:pt>
                      <c:pt idx="33">
                        <c:v>15</c:v>
                      </c:pt>
                      <c:pt idx="34">
                        <c:v>17</c:v>
                      </c:pt>
                      <c:pt idx="35">
                        <c:v>7</c:v>
                      </c:pt>
                      <c:pt idx="36">
                        <c:v>15</c:v>
                      </c:pt>
                      <c:pt idx="37">
                        <c:v>15</c:v>
                      </c:pt>
                      <c:pt idx="38">
                        <c:v>11</c:v>
                      </c:pt>
                      <c:pt idx="39">
                        <c:v>31</c:v>
                      </c:pt>
                      <c:pt idx="40">
                        <c:v>29</c:v>
                      </c:pt>
                      <c:pt idx="41">
                        <c:v>18</c:v>
                      </c:pt>
                      <c:pt idx="42">
                        <c:v>24</c:v>
                      </c:pt>
                      <c:pt idx="43">
                        <c:v>9</c:v>
                      </c:pt>
                      <c:pt idx="44">
                        <c:v>5</c:v>
                      </c:pt>
                      <c:pt idx="45">
                        <c:v>8</c:v>
                      </c:pt>
                      <c:pt idx="46">
                        <c:v>9</c:v>
                      </c:pt>
                      <c:pt idx="47">
                        <c:v>10</c:v>
                      </c:pt>
                      <c:pt idx="48">
                        <c:v>18</c:v>
                      </c:pt>
                      <c:pt idx="49">
                        <c:v>22</c:v>
                      </c:pt>
                      <c:pt idx="50">
                        <c:v>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1FB2-4A79-8933-E6C0704CACC4}"/>
                  </c:ext>
                </c:extLst>
              </c15:ser>
            </c15:filteredLineSeries>
            <c15:filteredLineSeries>
              <c15:ser>
                <c:idx val="1"/>
                <c:order val="2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Sheet1!$BM$2:$BM$53</c15:sqref>
                        </c15:formulaRef>
                      </c:ext>
                    </c:extLst>
                    <c:numCache>
                      <c:formatCode>m/d/yyyy</c:formatCode>
                      <c:ptCount val="52"/>
                      <c:pt idx="0">
                        <c:v>45292</c:v>
                      </c:pt>
                      <c:pt idx="1">
                        <c:v>45299</c:v>
                      </c:pt>
                      <c:pt idx="2">
                        <c:v>45306</c:v>
                      </c:pt>
                      <c:pt idx="3">
                        <c:v>45313</c:v>
                      </c:pt>
                      <c:pt idx="4">
                        <c:v>45320</c:v>
                      </c:pt>
                      <c:pt idx="5">
                        <c:v>45327</c:v>
                      </c:pt>
                      <c:pt idx="6">
                        <c:v>45334</c:v>
                      </c:pt>
                      <c:pt idx="7">
                        <c:v>45341</c:v>
                      </c:pt>
                      <c:pt idx="8">
                        <c:v>45348</c:v>
                      </c:pt>
                      <c:pt idx="9">
                        <c:v>45355</c:v>
                      </c:pt>
                      <c:pt idx="10">
                        <c:v>45362</c:v>
                      </c:pt>
                      <c:pt idx="11">
                        <c:v>45369</c:v>
                      </c:pt>
                      <c:pt idx="12">
                        <c:v>45376</c:v>
                      </c:pt>
                      <c:pt idx="13">
                        <c:v>45383</c:v>
                      </c:pt>
                      <c:pt idx="14">
                        <c:v>45390</c:v>
                      </c:pt>
                      <c:pt idx="15">
                        <c:v>45397</c:v>
                      </c:pt>
                      <c:pt idx="16">
                        <c:v>45404</c:v>
                      </c:pt>
                      <c:pt idx="17">
                        <c:v>45411</c:v>
                      </c:pt>
                      <c:pt idx="18">
                        <c:v>45418</c:v>
                      </c:pt>
                      <c:pt idx="19">
                        <c:v>45425</c:v>
                      </c:pt>
                      <c:pt idx="20">
                        <c:v>45432</c:v>
                      </c:pt>
                      <c:pt idx="21">
                        <c:v>45439</c:v>
                      </c:pt>
                      <c:pt idx="22">
                        <c:v>45446</c:v>
                      </c:pt>
                      <c:pt idx="23">
                        <c:v>45453</c:v>
                      </c:pt>
                      <c:pt idx="24">
                        <c:v>45460</c:v>
                      </c:pt>
                      <c:pt idx="25">
                        <c:v>45467</c:v>
                      </c:pt>
                      <c:pt idx="26">
                        <c:v>45474</c:v>
                      </c:pt>
                      <c:pt idx="27">
                        <c:v>45481</c:v>
                      </c:pt>
                      <c:pt idx="28">
                        <c:v>45488</c:v>
                      </c:pt>
                      <c:pt idx="29">
                        <c:v>45495</c:v>
                      </c:pt>
                      <c:pt idx="30">
                        <c:v>45502</c:v>
                      </c:pt>
                      <c:pt idx="31">
                        <c:v>45509</c:v>
                      </c:pt>
                      <c:pt idx="32">
                        <c:v>45516</c:v>
                      </c:pt>
                      <c:pt idx="33">
                        <c:v>45523</c:v>
                      </c:pt>
                      <c:pt idx="34">
                        <c:v>45530</c:v>
                      </c:pt>
                      <c:pt idx="35">
                        <c:v>45537</c:v>
                      </c:pt>
                      <c:pt idx="36">
                        <c:v>45544</c:v>
                      </c:pt>
                      <c:pt idx="37">
                        <c:v>45551</c:v>
                      </c:pt>
                      <c:pt idx="38">
                        <c:v>45558</c:v>
                      </c:pt>
                      <c:pt idx="39">
                        <c:v>45565</c:v>
                      </c:pt>
                      <c:pt idx="40">
                        <c:v>45572</c:v>
                      </c:pt>
                      <c:pt idx="41">
                        <c:v>45579</c:v>
                      </c:pt>
                      <c:pt idx="42">
                        <c:v>45586</c:v>
                      </c:pt>
                      <c:pt idx="43">
                        <c:v>45593</c:v>
                      </c:pt>
                      <c:pt idx="44">
                        <c:v>45600</c:v>
                      </c:pt>
                      <c:pt idx="45">
                        <c:v>45607</c:v>
                      </c:pt>
                      <c:pt idx="46">
                        <c:v>45614</c:v>
                      </c:pt>
                      <c:pt idx="47">
                        <c:v>45621</c:v>
                      </c:pt>
                      <c:pt idx="48">
                        <c:v>45628</c:v>
                      </c:pt>
                      <c:pt idx="49">
                        <c:v>45635</c:v>
                      </c:pt>
                      <c:pt idx="50">
                        <c:v>45642</c:v>
                      </c:pt>
                      <c:pt idx="51">
                        <c:v>45649</c:v>
                      </c:pt>
                    </c:numCache>
                  </c:numRef>
                </c:cat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FB2-4A79-8933-E6C0704CACC4}"/>
                  </c:ext>
                </c:extLst>
              </c15:ser>
            </c15:filteredLineSeries>
          </c:ext>
        </c:extLst>
      </c:lineChart>
      <c:dateAx>
        <c:axId val="117571968"/>
        <c:scaling>
          <c:orientation val="minMax"/>
          <c:max val="46377"/>
          <c:min val="46027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overlay val="0"/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573888"/>
        <c:crosses val="autoZero"/>
        <c:auto val="1"/>
        <c:lblOffset val="100"/>
        <c:baseTimeUnit val="days"/>
        <c:majorUnit val="7"/>
        <c:majorTimeUnit val="days"/>
      </c:dateAx>
      <c:valAx>
        <c:axId val="117573888"/>
        <c:scaling>
          <c:orientation val="minMax"/>
          <c:max val="8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Boats</a:t>
                </a:r>
              </a:p>
            </c:rich>
          </c:tx>
          <c:layout>
            <c:manualLayout>
              <c:xMode val="edge"/>
              <c:yMode val="edge"/>
              <c:x val="2.9172427042563391E-2"/>
              <c:y val="0.4147817891299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7571968"/>
        <c:crossesAt val="42737"/>
        <c:crossBetween val="midCat"/>
        <c:majorUnit val="2"/>
      </c:valAx>
      <c:spPr>
        <a:solidFill>
          <a:srgbClr val="4F81BD">
            <a:alpha val="16000"/>
          </a:srgb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t>Weekly Fishing Vessels
2009</a:t>
            </a:r>
          </a:p>
        </c:rich>
      </c:tx>
      <c:layout>
        <c:manualLayout>
          <c:xMode val="edge"/>
          <c:yMode val="edge"/>
          <c:x val="0.40227507755946296"/>
          <c:y val="2.0338934712957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2038111019061E-2"/>
          <c:y val="0.17823129251700745"/>
          <c:w val="0.9138359569179787"/>
          <c:h val="0.67891156462585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Boats</c:v>
                </c:pt>
              </c:strCache>
            </c:strRef>
          </c:tx>
          <c:spPr>
            <a:solidFill>
              <a:srgbClr val="0000FF"/>
            </a:solidFill>
            <a:ln w="254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1592988570327411E-2"/>
                  <c:y val="1.73785310734463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50-4B08-BB15-3942016EC253}"/>
                </c:ext>
              </c:extLst>
            </c:dLbl>
            <c:dLbl>
              <c:idx val="4"/>
              <c:layout>
                <c:manualLayout>
                  <c:x val="9.8952574051304528E-3"/>
                  <c:y val="5.78531073446328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50-4B08-BB15-3942016EC253}"/>
                </c:ext>
              </c:extLst>
            </c:dLbl>
            <c:dLbl>
              <c:idx val="16"/>
              <c:layout>
                <c:manualLayout>
                  <c:x val="9.2314624063925179E-3"/>
                  <c:y val="8.15819209039553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50-4B08-BB15-3942016EC253}"/>
                </c:ext>
              </c:extLst>
            </c:dLbl>
            <c:dLbl>
              <c:idx val="22"/>
              <c:layout>
                <c:manualLayout>
                  <c:x val="6.8865745452965303E-4"/>
                  <c:y val="1.08700564971751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50-4B08-BB15-3942016EC253}"/>
                </c:ext>
              </c:extLst>
            </c:dLbl>
            <c:dLbl>
              <c:idx val="23"/>
              <c:layout>
                <c:manualLayout>
                  <c:x val="1.3062451991846387E-2"/>
                  <c:y val="9.85310734463280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50-4B08-BB15-3942016EC253}"/>
                </c:ext>
              </c:extLst>
            </c:dLbl>
            <c:dLbl>
              <c:idx val="24"/>
              <c:layout>
                <c:manualLayout>
                  <c:x val="1.065502799740522E-2"/>
                  <c:y val="6.46327683615827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50-4B08-BB15-3942016EC253}"/>
                </c:ext>
              </c:extLst>
            </c:dLbl>
            <c:dLbl>
              <c:idx val="25"/>
              <c:layout>
                <c:manualLayout>
                  <c:x val="1.0315964899423819E-2"/>
                  <c:y val="8.15819209039553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50-4B08-BB15-3942016EC253}"/>
                </c:ext>
              </c:extLst>
            </c:dLbl>
            <c:dLbl>
              <c:idx val="31"/>
              <c:layout>
                <c:manualLayout>
                  <c:x val="1.0422688890880107E-3"/>
                  <c:y val="1.4937853107344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50-4B08-BB15-3942016EC253}"/>
                </c:ext>
              </c:extLst>
            </c:dLbl>
            <c:dLbl>
              <c:idx val="32"/>
              <c:layout>
                <c:manualLayout>
                  <c:x val="8.9762150982420109E-3"/>
                  <c:y val="9.85310734463280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50-4B08-BB15-3942016EC253}"/>
                </c:ext>
              </c:extLst>
            </c:dLbl>
            <c:dLbl>
              <c:idx val="33"/>
              <c:layout>
                <c:manualLayout>
                  <c:x val="7.6029172671926975E-3"/>
                  <c:y val="1.15480225988700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50-4B08-BB15-3942016EC253}"/>
                </c:ext>
              </c:extLst>
            </c:dLbl>
            <c:dLbl>
              <c:idx val="37"/>
              <c:layout>
                <c:manualLayout>
                  <c:x val="2.1099430823473893E-3"/>
                  <c:y val="7.14124293785319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50-4B08-BB15-3942016EC253}"/>
                </c:ext>
              </c:extLst>
            </c:dLbl>
            <c:dLbl>
              <c:idx val="38"/>
              <c:layout>
                <c:manualLayout>
                  <c:x val="1.1078015454893399E-2"/>
                  <c:y val="1.15480225988700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50-4B08-BB15-3942016EC253}"/>
                </c:ext>
              </c:extLst>
            </c:dLbl>
            <c:dLbl>
              <c:idx val="40"/>
              <c:layout>
                <c:manualLayout>
                  <c:x val="9.0622022815917535E-3"/>
                  <c:y val="9.17514124293785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B50-4B08-BB15-3942016EC25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Sheet1!$E$2:$E$50</c:f>
              <c:numCache>
                <c:formatCode>m/d/yyyy</c:formatCode>
                <c:ptCount val="49"/>
                <c:pt idx="0">
                  <c:v>39818</c:v>
                </c:pt>
                <c:pt idx="1">
                  <c:v>39825</c:v>
                </c:pt>
                <c:pt idx="2">
                  <c:v>39832</c:v>
                </c:pt>
                <c:pt idx="3">
                  <c:v>39839</c:v>
                </c:pt>
                <c:pt idx="4">
                  <c:v>39846</c:v>
                </c:pt>
                <c:pt idx="5">
                  <c:v>39853</c:v>
                </c:pt>
                <c:pt idx="6">
                  <c:v>39860</c:v>
                </c:pt>
                <c:pt idx="7">
                  <c:v>39867</c:v>
                </c:pt>
                <c:pt idx="8">
                  <c:v>39874</c:v>
                </c:pt>
                <c:pt idx="9">
                  <c:v>39881</c:v>
                </c:pt>
                <c:pt idx="10">
                  <c:v>39888</c:v>
                </c:pt>
                <c:pt idx="11">
                  <c:v>39895</c:v>
                </c:pt>
                <c:pt idx="12">
                  <c:v>39902</c:v>
                </c:pt>
                <c:pt idx="13">
                  <c:v>39909</c:v>
                </c:pt>
                <c:pt idx="14">
                  <c:v>39916</c:v>
                </c:pt>
                <c:pt idx="15">
                  <c:v>39923</c:v>
                </c:pt>
                <c:pt idx="16">
                  <c:v>39930</c:v>
                </c:pt>
                <c:pt idx="17">
                  <c:v>39937</c:v>
                </c:pt>
                <c:pt idx="18">
                  <c:v>39944</c:v>
                </c:pt>
                <c:pt idx="19">
                  <c:v>39951</c:v>
                </c:pt>
                <c:pt idx="20">
                  <c:v>39958</c:v>
                </c:pt>
                <c:pt idx="21">
                  <c:v>39965</c:v>
                </c:pt>
                <c:pt idx="22">
                  <c:v>39972</c:v>
                </c:pt>
                <c:pt idx="23">
                  <c:v>39979</c:v>
                </c:pt>
                <c:pt idx="24">
                  <c:v>39986</c:v>
                </c:pt>
                <c:pt idx="25">
                  <c:v>39993</c:v>
                </c:pt>
                <c:pt idx="26">
                  <c:v>40000</c:v>
                </c:pt>
                <c:pt idx="27">
                  <c:v>40007</c:v>
                </c:pt>
                <c:pt idx="28">
                  <c:v>40014</c:v>
                </c:pt>
                <c:pt idx="29">
                  <c:v>40021</c:v>
                </c:pt>
                <c:pt idx="30">
                  <c:v>40028</c:v>
                </c:pt>
                <c:pt idx="31">
                  <c:v>40035</c:v>
                </c:pt>
                <c:pt idx="32">
                  <c:v>40042</c:v>
                </c:pt>
                <c:pt idx="33">
                  <c:v>40049</c:v>
                </c:pt>
                <c:pt idx="34">
                  <c:v>40056</c:v>
                </c:pt>
                <c:pt idx="35">
                  <c:v>40063</c:v>
                </c:pt>
                <c:pt idx="36">
                  <c:v>40070</c:v>
                </c:pt>
                <c:pt idx="37">
                  <c:v>40077</c:v>
                </c:pt>
                <c:pt idx="38">
                  <c:v>40084</c:v>
                </c:pt>
                <c:pt idx="39">
                  <c:v>40091</c:v>
                </c:pt>
                <c:pt idx="40">
                  <c:v>40098</c:v>
                </c:pt>
                <c:pt idx="41">
                  <c:v>40105</c:v>
                </c:pt>
                <c:pt idx="42">
                  <c:v>40112</c:v>
                </c:pt>
                <c:pt idx="43">
                  <c:v>40119</c:v>
                </c:pt>
                <c:pt idx="44">
                  <c:v>40126</c:v>
                </c:pt>
                <c:pt idx="45">
                  <c:v>40133</c:v>
                </c:pt>
                <c:pt idx="46">
                  <c:v>40140</c:v>
                </c:pt>
                <c:pt idx="47">
                  <c:v>40147</c:v>
                </c:pt>
                <c:pt idx="48">
                  <c:v>40154</c:v>
                </c:pt>
              </c:numCache>
            </c:numRef>
          </c:cat>
          <c:val>
            <c:numRef>
              <c:f>Sheet1!$F$2:$F$50</c:f>
              <c:numCache>
                <c:formatCode>General</c:formatCode>
                <c:ptCount val="49"/>
                <c:pt idx="0">
                  <c:v>11</c:v>
                </c:pt>
                <c:pt idx="1">
                  <c:v>8</c:v>
                </c:pt>
                <c:pt idx="2">
                  <c:v>15</c:v>
                </c:pt>
                <c:pt idx="3">
                  <c:v>20</c:v>
                </c:pt>
                <c:pt idx="4">
                  <c:v>14</c:v>
                </c:pt>
                <c:pt idx="5">
                  <c:v>8</c:v>
                </c:pt>
                <c:pt idx="6">
                  <c:v>12</c:v>
                </c:pt>
                <c:pt idx="7">
                  <c:v>5</c:v>
                </c:pt>
                <c:pt idx="8">
                  <c:v>8</c:v>
                </c:pt>
                <c:pt idx="9">
                  <c:v>6</c:v>
                </c:pt>
                <c:pt idx="10">
                  <c:v>12</c:v>
                </c:pt>
                <c:pt idx="11">
                  <c:v>16</c:v>
                </c:pt>
                <c:pt idx="12">
                  <c:v>12</c:v>
                </c:pt>
                <c:pt idx="13">
                  <c:v>10</c:v>
                </c:pt>
                <c:pt idx="14">
                  <c:v>16</c:v>
                </c:pt>
                <c:pt idx="15">
                  <c:v>11</c:v>
                </c:pt>
                <c:pt idx="16">
                  <c:v>9</c:v>
                </c:pt>
                <c:pt idx="17">
                  <c:v>3</c:v>
                </c:pt>
                <c:pt idx="18">
                  <c:v>10</c:v>
                </c:pt>
                <c:pt idx="19">
                  <c:v>15</c:v>
                </c:pt>
                <c:pt idx="20">
                  <c:v>12</c:v>
                </c:pt>
                <c:pt idx="21">
                  <c:v>12</c:v>
                </c:pt>
                <c:pt idx="22">
                  <c:v>14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3</c:v>
                </c:pt>
                <c:pt idx="27">
                  <c:v>10</c:v>
                </c:pt>
                <c:pt idx="28">
                  <c:v>13</c:v>
                </c:pt>
                <c:pt idx="29">
                  <c:v>12</c:v>
                </c:pt>
                <c:pt idx="30">
                  <c:v>12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11</c:v>
                </c:pt>
                <c:pt idx="35">
                  <c:v>5</c:v>
                </c:pt>
                <c:pt idx="36">
                  <c:v>16</c:v>
                </c:pt>
                <c:pt idx="37">
                  <c:v>4</c:v>
                </c:pt>
                <c:pt idx="38">
                  <c:v>9</c:v>
                </c:pt>
                <c:pt idx="39">
                  <c:v>11</c:v>
                </c:pt>
                <c:pt idx="40">
                  <c:v>14</c:v>
                </c:pt>
                <c:pt idx="41">
                  <c:v>8</c:v>
                </c:pt>
                <c:pt idx="42">
                  <c:v>23</c:v>
                </c:pt>
                <c:pt idx="43">
                  <c:v>11</c:v>
                </c:pt>
                <c:pt idx="44">
                  <c:v>21</c:v>
                </c:pt>
                <c:pt idx="45">
                  <c:v>8</c:v>
                </c:pt>
                <c:pt idx="46">
                  <c:v>15</c:v>
                </c:pt>
                <c:pt idx="47">
                  <c:v>15</c:v>
                </c:pt>
                <c:pt idx="4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B50-4B08-BB15-3942016EC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68640"/>
        <c:axId val="111970176"/>
      </c:barChart>
      <c:dateAx>
        <c:axId val="111968640"/>
        <c:scaling>
          <c:orientation val="minMax"/>
          <c:max val="40175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970176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11970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968640"/>
        <c:crosses val="autoZero"/>
        <c:crossBetween val="between"/>
      </c:valAx>
      <c:spPr>
        <a:solidFill>
          <a:srgbClr val="FFFFCC"/>
        </a:solidFill>
        <a:ln w="25400">
          <a:solidFill>
            <a:srgbClr val="33CCCC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Weekly Fishing Vessels 2010</a:t>
            </a:r>
          </a:p>
        </c:rich>
      </c:tx>
      <c:layout>
        <c:manualLayout>
          <c:xMode val="edge"/>
          <c:yMode val="edge"/>
          <c:x val="0.35570487413905588"/>
          <c:y val="2.63157894736842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630965516495996E-2"/>
          <c:y val="7.5279783894486516E-2"/>
          <c:w val="0.84094042405793579"/>
          <c:h val="0.75788431082962771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Boats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9557255015515752E-4"/>
                  <c:y val="-2.8789157670903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4E-4F0C-A6BC-C1626C201554}"/>
                </c:ext>
              </c:extLst>
            </c:dLbl>
            <c:spPr>
              <a:noFill/>
              <a:ln w="25400">
                <a:noFill/>
              </a:ln>
            </c:spPr>
            <c:txPr>
              <a:bodyPr rot="-2760000" vert="horz"/>
              <a:lstStyle/>
              <a:p>
                <a:pPr algn="ctr">
                  <a:defRPr sz="1575" b="0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Sheet1!$I$2</c:f>
              <c:numCache>
                <c:formatCode>m/d/yyyy</c:formatCode>
                <c:ptCount val="1"/>
                <c:pt idx="0">
                  <c:v>40182</c:v>
                </c:pt>
              </c:numCache>
            </c:numRef>
          </c:cat>
          <c:val>
            <c:numRef>
              <c:f>Sheet1!$J$2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E-4F0C-A6BC-C1626C201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38848"/>
        <c:axId val="115061504"/>
      </c:lineChart>
      <c:dateAx>
        <c:axId val="115038848"/>
        <c:scaling>
          <c:orientation val="minMax"/>
          <c:max val="40294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Date</a:t>
                </a:r>
              </a:p>
            </c:rich>
          </c:tx>
          <c:layout>
            <c:manualLayout>
              <c:xMode val="edge"/>
              <c:yMode val="edge"/>
              <c:x val="0.51258406876992513"/>
              <c:y val="0.95131634203619286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061504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15061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Boats</a:t>
                </a:r>
              </a:p>
            </c:rich>
          </c:tx>
          <c:layout>
            <c:manualLayout>
              <c:xMode val="edge"/>
              <c:yMode val="edge"/>
              <c:x val="6.7114093959731915E-3"/>
              <c:y val="0.36052659207072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03884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Fishing Boats 2010</a:t>
            </a:r>
          </a:p>
        </c:rich>
      </c:tx>
      <c:layout>
        <c:manualLayout>
          <c:xMode val="edge"/>
          <c:yMode val="edge"/>
          <c:x val="0.42198915931785813"/>
          <c:y val="2.0207304595400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335542667771366E-2"/>
          <c:y val="9.3750000000000278E-2"/>
          <c:w val="0.89809444904722446"/>
          <c:h val="0.72961956521739124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Boats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2156376067863308E-4"/>
                  <c:y val="-3.015386289149095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520000" vert="horz"/>
                <a:lstStyle/>
                <a:p>
                  <a:pPr algn="ctr">
                    <a:defRPr sz="1200" b="0" i="0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B2-48C4-BF2A-9A35DBAF20DE}"/>
                </c:ext>
              </c:extLst>
            </c:dLbl>
            <c:dLbl>
              <c:idx val="1"/>
              <c:layout>
                <c:manualLayout>
                  <c:x val="-1.6587059124759025E-3"/>
                  <c:y val="-2.106733031428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B2-48C4-BF2A-9A35DBAF20DE}"/>
                </c:ext>
              </c:extLst>
            </c:dLbl>
            <c:dLbl>
              <c:idx val="2"/>
              <c:layout>
                <c:manualLayout>
                  <c:x val="-4.5024257573141914E-3"/>
                  <c:y val="1.1611276569703345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300000" vert="horz"/>
                <a:lstStyle/>
                <a:p>
                  <a:pPr algn="ctr"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B2-48C4-BF2A-9A35DBAF20DE}"/>
                </c:ext>
              </c:extLst>
            </c:dLbl>
            <c:dLbl>
              <c:idx val="3"/>
              <c:layout>
                <c:manualLayout>
                  <c:x val="-7.981671499832808E-3"/>
                  <c:y val="-2.777751485727504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60000" vert="horz"/>
                <a:lstStyle/>
                <a:p>
                  <a:pPr algn="ctr"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B2-48C4-BF2A-9A35DBAF20DE}"/>
                </c:ext>
              </c:extLst>
            </c:dLbl>
            <c:dLbl>
              <c:idx val="4"/>
              <c:layout>
                <c:manualLayout>
                  <c:x val="-8.2832543930102202E-3"/>
                  <c:y val="1.3025933934423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B2-48C4-BF2A-9A35DBAF20DE}"/>
                </c:ext>
              </c:extLst>
            </c:dLbl>
            <c:dLbl>
              <c:idx val="5"/>
              <c:layout>
                <c:manualLayout>
                  <c:x val="-2.8651375680042207E-3"/>
                  <c:y val="-2.9428474290454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B2-48C4-BF2A-9A35DBAF20DE}"/>
                </c:ext>
              </c:extLst>
            </c:dLbl>
            <c:dLbl>
              <c:idx val="6"/>
              <c:layout>
                <c:manualLayout>
                  <c:x val="-1.9054901264129401E-2"/>
                  <c:y val="1.33694531706852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B2-48C4-BF2A-9A35DBAF20DE}"/>
                </c:ext>
              </c:extLst>
            </c:dLbl>
            <c:dLbl>
              <c:idx val="7"/>
              <c:layout>
                <c:manualLayout>
                  <c:x val="-2.189858774802815E-2"/>
                  <c:y val="-2.2174588280091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B2-48C4-BF2A-9A35DBAF20DE}"/>
                </c:ext>
              </c:extLst>
            </c:dLbl>
            <c:dLbl>
              <c:idx val="8"/>
              <c:layout>
                <c:manualLayout>
                  <c:x val="-1.7115996820702438E-2"/>
                  <c:y val="-2.9739355119470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EB2-48C4-BF2A-9A35DBAF20DE}"/>
                </c:ext>
              </c:extLst>
            </c:dLbl>
            <c:dLbl>
              <c:idx val="9"/>
              <c:layout>
                <c:manualLayout>
                  <c:x val="5.934911138970773E-5"/>
                  <c:y val="-2.39362463111800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B2-48C4-BF2A-9A35DBAF20DE}"/>
                </c:ext>
              </c:extLst>
            </c:dLbl>
            <c:dLbl>
              <c:idx val="10"/>
              <c:layout>
                <c:manualLayout>
                  <c:x val="-3.7376595799690879E-3"/>
                  <c:y val="9.813498701263330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EB2-48C4-BF2A-9A35DBAF20DE}"/>
                </c:ext>
              </c:extLst>
            </c:dLbl>
            <c:dLbl>
              <c:idx val="11"/>
              <c:layout>
                <c:manualLayout>
                  <c:x val="-2.7681906777858741E-3"/>
                  <c:y val="3.52489358519304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B2-48C4-BF2A-9A35DBAF20DE}"/>
                </c:ext>
              </c:extLst>
            </c:dLbl>
            <c:dLbl>
              <c:idx val="12"/>
              <c:layout>
                <c:manualLayout>
                  <c:x val="-1.1649406550587323E-2"/>
                  <c:y val="-2.9985503107448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EB2-48C4-BF2A-9A35DBAF20DE}"/>
                </c:ext>
              </c:extLst>
            </c:dLbl>
            <c:dLbl>
              <c:idx val="13"/>
              <c:layout>
                <c:manualLayout>
                  <c:x val="-5.5957638279009033E-3"/>
                  <c:y val="1.4683965022506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B2-48C4-BF2A-9A35DBAF20DE}"/>
                </c:ext>
              </c:extLst>
            </c:dLbl>
            <c:dLbl>
              <c:idx val="14"/>
              <c:layout>
                <c:manualLayout>
                  <c:x val="-8.121687362959519E-3"/>
                  <c:y val="-3.6889614186827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EB2-48C4-BF2A-9A35DBAF20DE}"/>
                </c:ext>
              </c:extLst>
            </c:dLbl>
            <c:dLbl>
              <c:idx val="15"/>
              <c:layout>
                <c:manualLayout>
                  <c:x val="-7.1522518217157841E-3"/>
                  <c:y val="1.34404417064447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EB2-48C4-BF2A-9A35DBAF20DE}"/>
                </c:ext>
              </c:extLst>
            </c:dLbl>
            <c:dLbl>
              <c:idx val="16"/>
              <c:layout>
                <c:manualLayout>
                  <c:x val="-1.7341349967098421E-3"/>
                  <c:y val="-3.13263976717936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EB2-48C4-BF2A-9A35DBAF20DE}"/>
                </c:ext>
              </c:extLst>
            </c:dLbl>
            <c:dLbl>
              <c:idx val="17"/>
              <c:layout>
                <c:manualLayout>
                  <c:x val="-1.7179883019866665E-3"/>
                  <c:y val="1.2818680048413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EB2-48C4-BF2A-9A35DBAF20DE}"/>
                </c:ext>
              </c:extLst>
            </c:dLbl>
            <c:dLbl>
              <c:idx val="18"/>
              <c:layout>
                <c:manualLayout>
                  <c:x val="-2.9728600416845511E-3"/>
                  <c:y val="1.9243550514734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EB2-48C4-BF2A-9A35DBAF20DE}"/>
                </c:ext>
              </c:extLst>
            </c:dLbl>
            <c:dLbl>
              <c:idx val="19"/>
              <c:layout>
                <c:manualLayout>
                  <c:x val="-1.121855001680567E-2"/>
                  <c:y val="-2.6455931350550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EB2-48C4-BF2A-9A35DBAF20DE}"/>
                </c:ext>
              </c:extLst>
            </c:dLbl>
            <c:dLbl>
              <c:idx val="20"/>
              <c:layout>
                <c:manualLayout>
                  <c:x val="-1.469779575932418E-2"/>
                  <c:y val="-2.207226687337735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EB2-48C4-BF2A-9A35DBAF20DE}"/>
                </c:ext>
              </c:extLst>
            </c:dLbl>
            <c:dLbl>
              <c:idx val="21"/>
              <c:layout>
                <c:manualLayout>
                  <c:x val="-9.2796789343182508E-3"/>
                  <c:y val="1.053888730229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EB2-48C4-BF2A-9A35DBAF20DE}"/>
                </c:ext>
              </c:extLst>
            </c:dLbl>
            <c:dLbl>
              <c:idx val="22"/>
              <c:layout>
                <c:manualLayout>
                  <c:x val="-6.4036323390938956E-3"/>
                  <c:y val="-2.25890960521126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EB2-48C4-BF2A-9A35DBAF20DE}"/>
                </c:ext>
              </c:extLst>
            </c:dLbl>
            <c:dLbl>
              <c:idx val="23"/>
              <c:layout>
                <c:manualLayout>
                  <c:x val="-1.8144714751456861E-2"/>
                  <c:y val="-3.86525777542060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EB2-48C4-BF2A-9A35DBAF20DE}"/>
                </c:ext>
              </c:extLst>
            </c:dLbl>
            <c:dLbl>
              <c:idx val="24"/>
              <c:layout>
                <c:manualLayout>
                  <c:x val="-6.3713389496475904E-3"/>
                  <c:y val="-2.894297798267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EB2-48C4-BF2A-9A35DBAF20DE}"/>
                </c:ext>
              </c:extLst>
            </c:dLbl>
            <c:dLbl>
              <c:idx val="25"/>
              <c:layout>
                <c:manualLayout>
                  <c:x val="-9.5318876370202349E-4"/>
                  <c:y val="-2.106733031428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EB2-48C4-BF2A-9A35DBAF20DE}"/>
                </c:ext>
              </c:extLst>
            </c:dLbl>
            <c:dLbl>
              <c:idx val="27"/>
              <c:layout>
                <c:manualLayout>
                  <c:x val="-4.7340507603376193E-3"/>
                  <c:y val="-2.79067085526226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EB2-48C4-BF2A-9A35DBAF20DE}"/>
                </c:ext>
              </c:extLst>
            </c:dLbl>
            <c:dLbl>
              <c:idx val="28"/>
              <c:layout>
                <c:manualLayout>
                  <c:x val="-2.0923814456462752E-2"/>
                  <c:y val="3.699509063957683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EB2-48C4-BF2A-9A35DBAF20DE}"/>
                </c:ext>
              </c:extLst>
            </c:dLbl>
            <c:dLbl>
              <c:idx val="29"/>
              <c:layout>
                <c:manualLayout>
                  <c:x val="-3.748435163431184E-3"/>
                  <c:y val="-2.6352304407545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EB2-48C4-BF2A-9A35DBAF20DE}"/>
                </c:ext>
              </c:extLst>
            </c:dLbl>
            <c:spPr>
              <a:noFill/>
              <a:ln w="25400">
                <a:noFill/>
              </a:ln>
            </c:spPr>
            <c:txPr>
              <a:bodyPr rot="-252000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Sheet1!$I$2:$I$51</c:f>
              <c:numCache>
                <c:formatCode>m/d/yyyy</c:formatCode>
                <c:ptCount val="50"/>
                <c:pt idx="0">
                  <c:v>40182</c:v>
                </c:pt>
                <c:pt idx="1">
                  <c:v>40189</c:v>
                </c:pt>
                <c:pt idx="2">
                  <c:v>40196</c:v>
                </c:pt>
                <c:pt idx="3">
                  <c:v>40203</c:v>
                </c:pt>
                <c:pt idx="4">
                  <c:v>40210</c:v>
                </c:pt>
                <c:pt idx="5">
                  <c:v>40217</c:v>
                </c:pt>
                <c:pt idx="6">
                  <c:v>40224</c:v>
                </c:pt>
                <c:pt idx="7">
                  <c:v>40231</c:v>
                </c:pt>
                <c:pt idx="8">
                  <c:v>40238</c:v>
                </c:pt>
                <c:pt idx="9">
                  <c:v>40245</c:v>
                </c:pt>
                <c:pt idx="10">
                  <c:v>40252</c:v>
                </c:pt>
                <c:pt idx="11">
                  <c:v>40259</c:v>
                </c:pt>
                <c:pt idx="12">
                  <c:v>40266</c:v>
                </c:pt>
                <c:pt idx="13">
                  <c:v>40273</c:v>
                </c:pt>
                <c:pt idx="14">
                  <c:v>40280</c:v>
                </c:pt>
                <c:pt idx="15">
                  <c:v>40287</c:v>
                </c:pt>
                <c:pt idx="16">
                  <c:v>40294</c:v>
                </c:pt>
                <c:pt idx="17">
                  <c:v>40301</c:v>
                </c:pt>
                <c:pt idx="18">
                  <c:v>40308</c:v>
                </c:pt>
                <c:pt idx="19">
                  <c:v>40315</c:v>
                </c:pt>
                <c:pt idx="20">
                  <c:v>40322</c:v>
                </c:pt>
                <c:pt idx="21">
                  <c:v>40329</c:v>
                </c:pt>
                <c:pt idx="22">
                  <c:v>40336</c:v>
                </c:pt>
                <c:pt idx="23">
                  <c:v>40343</c:v>
                </c:pt>
                <c:pt idx="24">
                  <c:v>40350</c:v>
                </c:pt>
                <c:pt idx="25">
                  <c:v>40357</c:v>
                </c:pt>
                <c:pt idx="26">
                  <c:v>40364</c:v>
                </c:pt>
                <c:pt idx="27">
                  <c:v>40371</c:v>
                </c:pt>
                <c:pt idx="28">
                  <c:v>40378</c:v>
                </c:pt>
                <c:pt idx="29">
                  <c:v>40385</c:v>
                </c:pt>
                <c:pt idx="30">
                  <c:v>40392</c:v>
                </c:pt>
                <c:pt idx="31">
                  <c:v>40399</c:v>
                </c:pt>
                <c:pt idx="32">
                  <c:v>40406</c:v>
                </c:pt>
                <c:pt idx="33">
                  <c:v>40413</c:v>
                </c:pt>
                <c:pt idx="34">
                  <c:v>40420</c:v>
                </c:pt>
                <c:pt idx="35">
                  <c:v>40427</c:v>
                </c:pt>
                <c:pt idx="36">
                  <c:v>40434</c:v>
                </c:pt>
                <c:pt idx="37">
                  <c:v>40441</c:v>
                </c:pt>
                <c:pt idx="38">
                  <c:v>40448</c:v>
                </c:pt>
                <c:pt idx="39">
                  <c:v>40455</c:v>
                </c:pt>
                <c:pt idx="40">
                  <c:v>40462</c:v>
                </c:pt>
                <c:pt idx="41">
                  <c:v>40469</c:v>
                </c:pt>
                <c:pt idx="42">
                  <c:v>40476</c:v>
                </c:pt>
                <c:pt idx="43">
                  <c:v>40483</c:v>
                </c:pt>
                <c:pt idx="44">
                  <c:v>40490</c:v>
                </c:pt>
                <c:pt idx="45">
                  <c:v>40497</c:v>
                </c:pt>
                <c:pt idx="46">
                  <c:v>40504</c:v>
                </c:pt>
                <c:pt idx="47">
                  <c:v>40511</c:v>
                </c:pt>
                <c:pt idx="48">
                  <c:v>40518</c:v>
                </c:pt>
                <c:pt idx="49">
                  <c:v>40525</c:v>
                </c:pt>
              </c:numCache>
            </c:numRef>
          </c:cat>
          <c:val>
            <c:numRef>
              <c:f>Sheet1!$J$2:$J$51</c:f>
              <c:numCache>
                <c:formatCode>General</c:formatCode>
                <c:ptCount val="50"/>
                <c:pt idx="0">
                  <c:v>15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  <c:pt idx="5">
                  <c:v>16</c:v>
                </c:pt>
                <c:pt idx="6">
                  <c:v>10</c:v>
                </c:pt>
                <c:pt idx="7">
                  <c:v>16</c:v>
                </c:pt>
                <c:pt idx="8">
                  <c:v>17</c:v>
                </c:pt>
                <c:pt idx="9">
                  <c:v>10</c:v>
                </c:pt>
                <c:pt idx="10">
                  <c:v>8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15</c:v>
                </c:pt>
                <c:pt idx="15">
                  <c:v>3</c:v>
                </c:pt>
                <c:pt idx="16">
                  <c:v>7</c:v>
                </c:pt>
                <c:pt idx="17">
                  <c:v>5</c:v>
                </c:pt>
                <c:pt idx="18">
                  <c:v>6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14</c:v>
                </c:pt>
                <c:pt idx="23">
                  <c:v>7</c:v>
                </c:pt>
                <c:pt idx="24">
                  <c:v>6</c:v>
                </c:pt>
                <c:pt idx="25">
                  <c:v>4</c:v>
                </c:pt>
                <c:pt idx="26">
                  <c:v>3</c:v>
                </c:pt>
                <c:pt idx="27">
                  <c:v>6</c:v>
                </c:pt>
                <c:pt idx="28">
                  <c:v>1</c:v>
                </c:pt>
                <c:pt idx="29">
                  <c:v>1</c:v>
                </c:pt>
                <c:pt idx="30">
                  <c:v>7</c:v>
                </c:pt>
                <c:pt idx="31">
                  <c:v>9</c:v>
                </c:pt>
                <c:pt idx="32">
                  <c:v>11</c:v>
                </c:pt>
                <c:pt idx="33">
                  <c:v>7</c:v>
                </c:pt>
                <c:pt idx="34">
                  <c:v>12</c:v>
                </c:pt>
                <c:pt idx="35">
                  <c:v>7</c:v>
                </c:pt>
                <c:pt idx="36">
                  <c:v>4</c:v>
                </c:pt>
                <c:pt idx="37">
                  <c:v>8</c:v>
                </c:pt>
                <c:pt idx="38">
                  <c:v>12</c:v>
                </c:pt>
                <c:pt idx="39">
                  <c:v>6</c:v>
                </c:pt>
                <c:pt idx="40">
                  <c:v>10</c:v>
                </c:pt>
                <c:pt idx="41">
                  <c:v>5</c:v>
                </c:pt>
                <c:pt idx="42">
                  <c:v>4</c:v>
                </c:pt>
                <c:pt idx="43">
                  <c:v>6</c:v>
                </c:pt>
                <c:pt idx="44">
                  <c:v>24</c:v>
                </c:pt>
                <c:pt idx="45">
                  <c:v>13</c:v>
                </c:pt>
                <c:pt idx="46">
                  <c:v>11</c:v>
                </c:pt>
                <c:pt idx="47">
                  <c:v>11</c:v>
                </c:pt>
                <c:pt idx="48">
                  <c:v>4</c:v>
                </c:pt>
                <c:pt idx="4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8EB2-48C4-BF2A-9A35DBAF2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42496"/>
        <c:axId val="113661056"/>
      </c:lineChart>
      <c:dateAx>
        <c:axId val="113642496"/>
        <c:scaling>
          <c:orientation val="minMax"/>
          <c:max val="40525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Date</a:t>
                </a:r>
              </a:p>
            </c:rich>
          </c:tx>
          <c:layout>
            <c:manualLayout>
              <c:xMode val="edge"/>
              <c:yMode val="edge"/>
              <c:x val="0.51499482936918495"/>
              <c:y val="0.95084745762712075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661056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1366105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Boat Numbers</a:t>
                </a:r>
              </a:p>
            </c:rich>
          </c:tx>
          <c:layout>
            <c:manualLayout>
              <c:xMode val="edge"/>
              <c:yMode val="edge"/>
              <c:x val="3.5160289555325755E-2"/>
              <c:y val="0.327118644067797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642496"/>
        <c:crosses val="autoZero"/>
        <c:crossBetween val="between"/>
        <c:majorUnit val="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Fishing Boats 2011</a:t>
            </a:r>
          </a:p>
        </c:rich>
      </c:tx>
      <c:layout>
        <c:manualLayout>
          <c:xMode val="edge"/>
          <c:yMode val="edge"/>
          <c:x val="0.42198915931785813"/>
          <c:y val="2.0207304595400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507042253521375E-2"/>
          <c:y val="9.3750000000000278E-2"/>
          <c:w val="0.89975144987572486"/>
          <c:h val="0.7296195652173912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-2520000" vert="horz"/>
                <a:lstStyle/>
                <a:p>
                  <a:pPr algn="ctr">
                    <a:defRPr sz="1200" b="0" i="0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8B3-4BC2-8697-B07D30552734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300000" vert="horz"/>
                <a:lstStyle/>
                <a:p>
                  <a:pPr algn="ctr"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8B3-4BC2-8697-B07D30552734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 rot="-60000" vert="horz"/>
                <a:lstStyle/>
                <a:p>
                  <a:pPr algn="ctr"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8B3-4BC2-8697-B07D30552734}"/>
                </c:ext>
              </c:extLst>
            </c:dLbl>
            <c:spPr>
              <a:noFill/>
              <a:ln w="25400">
                <a:noFill/>
              </a:ln>
            </c:spPr>
            <c:txPr>
              <a:bodyPr rot="-252000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Sheet1!$M$2:$M$52</c:f>
              <c:numCache>
                <c:formatCode>m/d/yyyy</c:formatCode>
                <c:ptCount val="51"/>
                <c:pt idx="0">
                  <c:v>40546</c:v>
                </c:pt>
                <c:pt idx="1">
                  <c:v>40553</c:v>
                </c:pt>
                <c:pt idx="2">
                  <c:v>40560</c:v>
                </c:pt>
                <c:pt idx="3">
                  <c:v>40567</c:v>
                </c:pt>
                <c:pt idx="4">
                  <c:v>40574</c:v>
                </c:pt>
                <c:pt idx="5">
                  <c:v>40581</c:v>
                </c:pt>
                <c:pt idx="6">
                  <c:v>40588</c:v>
                </c:pt>
                <c:pt idx="7">
                  <c:v>40595</c:v>
                </c:pt>
                <c:pt idx="8">
                  <c:v>40602</c:v>
                </c:pt>
                <c:pt idx="9">
                  <c:v>40609</c:v>
                </c:pt>
                <c:pt idx="10">
                  <c:v>40616</c:v>
                </c:pt>
                <c:pt idx="11">
                  <c:v>40623</c:v>
                </c:pt>
                <c:pt idx="12">
                  <c:v>40630</c:v>
                </c:pt>
                <c:pt idx="13">
                  <c:v>40637</c:v>
                </c:pt>
                <c:pt idx="14">
                  <c:v>40644</c:v>
                </c:pt>
                <c:pt idx="15">
                  <c:v>40651</c:v>
                </c:pt>
                <c:pt idx="16">
                  <c:v>40658</c:v>
                </c:pt>
                <c:pt idx="17">
                  <c:v>40665</c:v>
                </c:pt>
                <c:pt idx="18">
                  <c:v>40672</c:v>
                </c:pt>
                <c:pt idx="19">
                  <c:v>40679</c:v>
                </c:pt>
                <c:pt idx="20">
                  <c:v>40686</c:v>
                </c:pt>
                <c:pt idx="21">
                  <c:v>40693</c:v>
                </c:pt>
                <c:pt idx="22">
                  <c:v>40700</c:v>
                </c:pt>
                <c:pt idx="23">
                  <c:v>40707</c:v>
                </c:pt>
                <c:pt idx="24">
                  <c:v>40714</c:v>
                </c:pt>
                <c:pt idx="25">
                  <c:v>40721</c:v>
                </c:pt>
                <c:pt idx="26">
                  <c:v>40728</c:v>
                </c:pt>
                <c:pt idx="27">
                  <c:v>40735</c:v>
                </c:pt>
                <c:pt idx="28">
                  <c:v>40742</c:v>
                </c:pt>
                <c:pt idx="29">
                  <c:v>40749</c:v>
                </c:pt>
                <c:pt idx="30">
                  <c:v>40756</c:v>
                </c:pt>
                <c:pt idx="31">
                  <c:v>40763</c:v>
                </c:pt>
                <c:pt idx="32">
                  <c:v>40770</c:v>
                </c:pt>
                <c:pt idx="33">
                  <c:v>40777</c:v>
                </c:pt>
                <c:pt idx="34">
                  <c:v>40784</c:v>
                </c:pt>
                <c:pt idx="35">
                  <c:v>40791</c:v>
                </c:pt>
                <c:pt idx="36">
                  <c:v>40798</c:v>
                </c:pt>
                <c:pt idx="37">
                  <c:v>40805</c:v>
                </c:pt>
                <c:pt idx="38">
                  <c:v>40812</c:v>
                </c:pt>
                <c:pt idx="39">
                  <c:v>40819</c:v>
                </c:pt>
                <c:pt idx="40">
                  <c:v>40826</c:v>
                </c:pt>
                <c:pt idx="41">
                  <c:v>40833</c:v>
                </c:pt>
                <c:pt idx="42">
                  <c:v>40840</c:v>
                </c:pt>
                <c:pt idx="43">
                  <c:v>40847</c:v>
                </c:pt>
                <c:pt idx="44">
                  <c:v>40854</c:v>
                </c:pt>
                <c:pt idx="45">
                  <c:v>40861</c:v>
                </c:pt>
                <c:pt idx="46">
                  <c:v>40868</c:v>
                </c:pt>
                <c:pt idx="47">
                  <c:v>40875</c:v>
                </c:pt>
                <c:pt idx="48">
                  <c:v>40882</c:v>
                </c:pt>
                <c:pt idx="49">
                  <c:v>40889</c:v>
                </c:pt>
                <c:pt idx="50">
                  <c:v>40896</c:v>
                </c:pt>
              </c:numCache>
            </c:numRef>
          </c:cat>
          <c:val>
            <c:numRef>
              <c:f>Sheet1!$N$2:$N$52</c:f>
              <c:numCache>
                <c:formatCode>General</c:formatCode>
                <c:ptCount val="51"/>
                <c:pt idx="0">
                  <c:v>11</c:v>
                </c:pt>
                <c:pt idx="1">
                  <c:v>11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10</c:v>
                </c:pt>
                <c:pt idx="9">
                  <c:v>8</c:v>
                </c:pt>
                <c:pt idx="10">
                  <c:v>13</c:v>
                </c:pt>
                <c:pt idx="11">
                  <c:v>0</c:v>
                </c:pt>
                <c:pt idx="12">
                  <c:v>12</c:v>
                </c:pt>
                <c:pt idx="13">
                  <c:v>0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10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6</c:v>
                </c:pt>
                <c:pt idx="22">
                  <c:v>6</c:v>
                </c:pt>
                <c:pt idx="23">
                  <c:v>3</c:v>
                </c:pt>
                <c:pt idx="24">
                  <c:v>4</c:v>
                </c:pt>
                <c:pt idx="25">
                  <c:v>7</c:v>
                </c:pt>
                <c:pt idx="26">
                  <c:v>6</c:v>
                </c:pt>
                <c:pt idx="27">
                  <c:v>4</c:v>
                </c:pt>
                <c:pt idx="28">
                  <c:v>10</c:v>
                </c:pt>
                <c:pt idx="29">
                  <c:v>7</c:v>
                </c:pt>
                <c:pt idx="30">
                  <c:v>13</c:v>
                </c:pt>
                <c:pt idx="31">
                  <c:v>17</c:v>
                </c:pt>
                <c:pt idx="32">
                  <c:v>21</c:v>
                </c:pt>
                <c:pt idx="33">
                  <c:v>15</c:v>
                </c:pt>
                <c:pt idx="34">
                  <c:v>11</c:v>
                </c:pt>
                <c:pt idx="35">
                  <c:v>12</c:v>
                </c:pt>
                <c:pt idx="36">
                  <c:v>15</c:v>
                </c:pt>
                <c:pt idx="37">
                  <c:v>9</c:v>
                </c:pt>
                <c:pt idx="38">
                  <c:v>2</c:v>
                </c:pt>
                <c:pt idx="39">
                  <c:v>5</c:v>
                </c:pt>
                <c:pt idx="40">
                  <c:v>7</c:v>
                </c:pt>
                <c:pt idx="41">
                  <c:v>3</c:v>
                </c:pt>
                <c:pt idx="42">
                  <c:v>7</c:v>
                </c:pt>
                <c:pt idx="43">
                  <c:v>11</c:v>
                </c:pt>
                <c:pt idx="44">
                  <c:v>14</c:v>
                </c:pt>
                <c:pt idx="45">
                  <c:v>13</c:v>
                </c:pt>
                <c:pt idx="46">
                  <c:v>7</c:v>
                </c:pt>
                <c:pt idx="47">
                  <c:v>1</c:v>
                </c:pt>
                <c:pt idx="48">
                  <c:v>7</c:v>
                </c:pt>
                <c:pt idx="49">
                  <c:v>17</c:v>
                </c:pt>
                <c:pt idx="5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B3-4BC2-8697-B07D30552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25856"/>
        <c:axId val="114848512"/>
      </c:lineChart>
      <c:dateAx>
        <c:axId val="114825856"/>
        <c:scaling>
          <c:orientation val="minMax"/>
          <c:max val="4089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layout>
            <c:manualLayout>
              <c:xMode val="edge"/>
              <c:yMode val="edge"/>
              <c:x val="0.45604963805584281"/>
              <c:y val="0.95084745762712075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none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848512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14848512"/>
        <c:scaling>
          <c:orientation val="minMax"/>
          <c:max val="2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Boat Numbers</a:t>
                </a:r>
              </a:p>
            </c:rich>
          </c:tx>
          <c:layout>
            <c:manualLayout>
              <c:xMode val="edge"/>
              <c:yMode val="edge"/>
              <c:x val="3.5160289555325755E-2"/>
              <c:y val="0.327118644067797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825856"/>
        <c:crosses val="autoZero"/>
        <c:crossBetween val="midCat"/>
        <c:majorUnit val="2"/>
        <c:minorUnit val="0.4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Fishing Boats 2012</a:t>
            </a:r>
          </a:p>
        </c:rich>
      </c:tx>
      <c:layout>
        <c:manualLayout>
          <c:xMode val="edge"/>
          <c:yMode val="edge"/>
          <c:x val="0.42198915931785813"/>
          <c:y val="2.0207304595400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507042253521375E-2"/>
          <c:y val="9.3750000000000278E-2"/>
          <c:w val="0.89975144987572486"/>
          <c:h val="0.7296195652173912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-2520000" vert="horz"/>
                <a:lstStyle/>
                <a:p>
                  <a:pPr algn="ctr">
                    <a:defRPr sz="1200" b="0" i="0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EF0-4376-84CF-9FCCC2853759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300000" vert="horz"/>
                <a:lstStyle/>
                <a:p>
                  <a:pPr algn="ctr"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EF0-4376-84CF-9FCCC2853759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 rot="-60000" vert="horz"/>
                <a:lstStyle/>
                <a:p>
                  <a:pPr algn="ctr"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EF0-4376-84CF-9FCCC2853759}"/>
                </c:ext>
              </c:extLst>
            </c:dLbl>
            <c:spPr>
              <a:noFill/>
              <a:ln w="25400">
                <a:noFill/>
              </a:ln>
            </c:spPr>
            <c:txPr>
              <a:bodyPr rot="-252000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Sheet1!$Q$2:$Q$52</c:f>
              <c:numCache>
                <c:formatCode>m/d/yyyy</c:formatCode>
                <c:ptCount val="51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</c:numCache>
            </c:numRef>
          </c:cat>
          <c:val>
            <c:numRef>
              <c:f>Sheet1!$R$2:$R$52</c:f>
              <c:numCache>
                <c:formatCode>General</c:formatCode>
                <c:ptCount val="51"/>
                <c:pt idx="0">
                  <c:v>6</c:v>
                </c:pt>
                <c:pt idx="1">
                  <c:v>3</c:v>
                </c:pt>
                <c:pt idx="2">
                  <c:v>9</c:v>
                </c:pt>
                <c:pt idx="3">
                  <c:v>0</c:v>
                </c:pt>
                <c:pt idx="4">
                  <c:v>12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  <c:pt idx="10">
                  <c:v>10</c:v>
                </c:pt>
                <c:pt idx="11">
                  <c:v>6</c:v>
                </c:pt>
                <c:pt idx="12">
                  <c:v>9</c:v>
                </c:pt>
                <c:pt idx="13">
                  <c:v>6</c:v>
                </c:pt>
                <c:pt idx="14">
                  <c:v>10</c:v>
                </c:pt>
                <c:pt idx="15">
                  <c:v>8</c:v>
                </c:pt>
                <c:pt idx="16">
                  <c:v>12</c:v>
                </c:pt>
                <c:pt idx="17">
                  <c:v>8</c:v>
                </c:pt>
                <c:pt idx="18">
                  <c:v>5</c:v>
                </c:pt>
                <c:pt idx="19">
                  <c:v>3</c:v>
                </c:pt>
                <c:pt idx="20">
                  <c:v>10</c:v>
                </c:pt>
                <c:pt idx="21">
                  <c:v>9</c:v>
                </c:pt>
                <c:pt idx="22">
                  <c:v>6</c:v>
                </c:pt>
                <c:pt idx="23">
                  <c:v>9</c:v>
                </c:pt>
                <c:pt idx="24">
                  <c:v>10</c:v>
                </c:pt>
                <c:pt idx="25">
                  <c:v>6</c:v>
                </c:pt>
                <c:pt idx="26">
                  <c:v>7</c:v>
                </c:pt>
                <c:pt idx="27">
                  <c:v>5</c:v>
                </c:pt>
                <c:pt idx="28">
                  <c:v>5</c:v>
                </c:pt>
                <c:pt idx="29">
                  <c:v>0</c:v>
                </c:pt>
                <c:pt idx="30">
                  <c:v>13</c:v>
                </c:pt>
                <c:pt idx="31">
                  <c:v>9</c:v>
                </c:pt>
                <c:pt idx="32">
                  <c:v>10</c:v>
                </c:pt>
                <c:pt idx="33">
                  <c:v>13</c:v>
                </c:pt>
                <c:pt idx="34">
                  <c:v>3</c:v>
                </c:pt>
                <c:pt idx="35">
                  <c:v>2</c:v>
                </c:pt>
                <c:pt idx="36">
                  <c:v>3</c:v>
                </c:pt>
                <c:pt idx="37">
                  <c:v>1</c:v>
                </c:pt>
                <c:pt idx="38">
                  <c:v>8</c:v>
                </c:pt>
                <c:pt idx="39">
                  <c:v>4</c:v>
                </c:pt>
                <c:pt idx="40">
                  <c:v>6</c:v>
                </c:pt>
                <c:pt idx="41">
                  <c:v>9</c:v>
                </c:pt>
                <c:pt idx="42">
                  <c:v>4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3</c:v>
                </c:pt>
                <c:pt idx="47">
                  <c:v>11</c:v>
                </c:pt>
                <c:pt idx="48">
                  <c:v>15</c:v>
                </c:pt>
                <c:pt idx="4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F0-4376-84CF-9FCCC2853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39648"/>
        <c:axId val="113750016"/>
      </c:lineChart>
      <c:dateAx>
        <c:axId val="113739648"/>
        <c:scaling>
          <c:orientation val="minMax"/>
          <c:max val="4126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layout>
            <c:manualLayout>
              <c:xMode val="edge"/>
              <c:yMode val="edge"/>
              <c:x val="0.45604963805584281"/>
              <c:y val="0.95084745762712075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none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750016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13750016"/>
        <c:scaling>
          <c:orientation val="minMax"/>
          <c:max val="2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Boat Numbers</a:t>
                </a:r>
              </a:p>
            </c:rich>
          </c:tx>
          <c:layout>
            <c:manualLayout>
              <c:xMode val="edge"/>
              <c:yMode val="edge"/>
              <c:x val="3.5160289555325755E-2"/>
              <c:y val="0.327118644067797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739648"/>
        <c:crosses val="autoZero"/>
        <c:crossBetween val="between"/>
        <c:majorUnit val="2"/>
        <c:minorUnit val="0.4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Fishing Boats 2013</a:t>
            </a:r>
          </a:p>
        </c:rich>
      </c:tx>
      <c:layout>
        <c:manualLayout>
          <c:xMode val="edge"/>
          <c:yMode val="edge"/>
          <c:x val="0.42198915931785813"/>
          <c:y val="2.0207304595400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06048053024251E-2"/>
          <c:y val="0.13722826086956524"/>
          <c:w val="0.8881524440762204"/>
          <c:h val="0.6861413043478260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-2520000" vert="horz"/>
                <a:lstStyle/>
                <a:p>
                  <a:pPr algn="ctr">
                    <a:defRPr sz="1200" b="0" i="0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9F9-4A6A-BC4E-7029DDA8D0D3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300000" vert="horz"/>
                <a:lstStyle/>
                <a:p>
                  <a:pPr algn="ctr"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9F9-4A6A-BC4E-7029DDA8D0D3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 rot="-60000" vert="horz"/>
                <a:lstStyle/>
                <a:p>
                  <a:pPr algn="ctr"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9F9-4A6A-BC4E-7029DDA8D0D3}"/>
                </c:ext>
              </c:extLst>
            </c:dLbl>
            <c:spPr>
              <a:noFill/>
              <a:ln w="25400">
                <a:noFill/>
              </a:ln>
            </c:spPr>
            <c:txPr>
              <a:bodyPr rot="-252000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Sheet1!$U$2:$U$51</c:f>
              <c:numCache>
                <c:formatCode>m/d/yyyy</c:formatCode>
                <c:ptCount val="50"/>
                <c:pt idx="0">
                  <c:v>41281</c:v>
                </c:pt>
                <c:pt idx="1">
                  <c:v>41288</c:v>
                </c:pt>
                <c:pt idx="2">
                  <c:v>41295</c:v>
                </c:pt>
                <c:pt idx="3">
                  <c:v>41302</c:v>
                </c:pt>
                <c:pt idx="4">
                  <c:v>41309</c:v>
                </c:pt>
                <c:pt idx="5">
                  <c:v>41316</c:v>
                </c:pt>
                <c:pt idx="6">
                  <c:v>41323</c:v>
                </c:pt>
                <c:pt idx="7">
                  <c:v>41330</c:v>
                </c:pt>
                <c:pt idx="8">
                  <c:v>41337</c:v>
                </c:pt>
                <c:pt idx="9">
                  <c:v>41344</c:v>
                </c:pt>
                <c:pt idx="10">
                  <c:v>41351</c:v>
                </c:pt>
                <c:pt idx="11">
                  <c:v>41358</c:v>
                </c:pt>
                <c:pt idx="12">
                  <c:v>41365</c:v>
                </c:pt>
                <c:pt idx="13">
                  <c:v>41372</c:v>
                </c:pt>
                <c:pt idx="14">
                  <c:v>41379</c:v>
                </c:pt>
                <c:pt idx="15">
                  <c:v>41386</c:v>
                </c:pt>
                <c:pt idx="16">
                  <c:v>41393</c:v>
                </c:pt>
                <c:pt idx="17">
                  <c:v>41400</c:v>
                </c:pt>
                <c:pt idx="18">
                  <c:v>41407</c:v>
                </c:pt>
                <c:pt idx="19">
                  <c:v>41414</c:v>
                </c:pt>
                <c:pt idx="20">
                  <c:v>41421</c:v>
                </c:pt>
                <c:pt idx="21">
                  <c:v>41428</c:v>
                </c:pt>
                <c:pt idx="22">
                  <c:v>41435</c:v>
                </c:pt>
                <c:pt idx="23">
                  <c:v>41442</c:v>
                </c:pt>
                <c:pt idx="24">
                  <c:v>41449</c:v>
                </c:pt>
                <c:pt idx="25">
                  <c:v>41456</c:v>
                </c:pt>
                <c:pt idx="26">
                  <c:v>41463</c:v>
                </c:pt>
                <c:pt idx="27">
                  <c:v>41470</c:v>
                </c:pt>
                <c:pt idx="28">
                  <c:v>41477</c:v>
                </c:pt>
                <c:pt idx="29">
                  <c:v>41484</c:v>
                </c:pt>
                <c:pt idx="30">
                  <c:v>41491</c:v>
                </c:pt>
                <c:pt idx="31">
                  <c:v>41498</c:v>
                </c:pt>
                <c:pt idx="32">
                  <c:v>41505</c:v>
                </c:pt>
                <c:pt idx="33">
                  <c:v>41512</c:v>
                </c:pt>
                <c:pt idx="34">
                  <c:v>41519</c:v>
                </c:pt>
                <c:pt idx="35">
                  <c:v>41526</c:v>
                </c:pt>
                <c:pt idx="36">
                  <c:v>41533</c:v>
                </c:pt>
                <c:pt idx="37">
                  <c:v>41540</c:v>
                </c:pt>
                <c:pt idx="38">
                  <c:v>41547</c:v>
                </c:pt>
                <c:pt idx="39">
                  <c:v>41554</c:v>
                </c:pt>
                <c:pt idx="40">
                  <c:v>41561</c:v>
                </c:pt>
                <c:pt idx="41">
                  <c:v>41568</c:v>
                </c:pt>
                <c:pt idx="42">
                  <c:v>41575</c:v>
                </c:pt>
                <c:pt idx="43">
                  <c:v>41582</c:v>
                </c:pt>
                <c:pt idx="44">
                  <c:v>41589</c:v>
                </c:pt>
                <c:pt idx="45">
                  <c:v>41596</c:v>
                </c:pt>
                <c:pt idx="46">
                  <c:v>41603</c:v>
                </c:pt>
                <c:pt idx="47">
                  <c:v>41610</c:v>
                </c:pt>
                <c:pt idx="48">
                  <c:v>41617</c:v>
                </c:pt>
                <c:pt idx="49">
                  <c:v>41624</c:v>
                </c:pt>
              </c:numCache>
            </c:numRef>
          </c:cat>
          <c:val>
            <c:numRef>
              <c:f>Sheet1!$V$2:$V$51</c:f>
              <c:numCache>
                <c:formatCode>General</c:formatCode>
                <c:ptCount val="50"/>
                <c:pt idx="0">
                  <c:v>9</c:v>
                </c:pt>
                <c:pt idx="1">
                  <c:v>7</c:v>
                </c:pt>
                <c:pt idx="2">
                  <c:v>7</c:v>
                </c:pt>
                <c:pt idx="3">
                  <c:v>0</c:v>
                </c:pt>
                <c:pt idx="4">
                  <c:v>5</c:v>
                </c:pt>
                <c:pt idx="5">
                  <c:v>10</c:v>
                </c:pt>
                <c:pt idx="6">
                  <c:v>13</c:v>
                </c:pt>
                <c:pt idx="7">
                  <c:v>8</c:v>
                </c:pt>
                <c:pt idx="8">
                  <c:v>13</c:v>
                </c:pt>
                <c:pt idx="9">
                  <c:v>21</c:v>
                </c:pt>
                <c:pt idx="10">
                  <c:v>11</c:v>
                </c:pt>
                <c:pt idx="11">
                  <c:v>4</c:v>
                </c:pt>
                <c:pt idx="12">
                  <c:v>9</c:v>
                </c:pt>
                <c:pt idx="13">
                  <c:v>11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4</c:v>
                </c:pt>
                <c:pt idx="18">
                  <c:v>10</c:v>
                </c:pt>
                <c:pt idx="19">
                  <c:v>8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7</c:v>
                </c:pt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14</c:v>
                </c:pt>
                <c:pt idx="29">
                  <c:v>18</c:v>
                </c:pt>
                <c:pt idx="30">
                  <c:v>18</c:v>
                </c:pt>
                <c:pt idx="31">
                  <c:v>22</c:v>
                </c:pt>
                <c:pt idx="32">
                  <c:v>14</c:v>
                </c:pt>
                <c:pt idx="33">
                  <c:v>20</c:v>
                </c:pt>
                <c:pt idx="34">
                  <c:v>16</c:v>
                </c:pt>
                <c:pt idx="35">
                  <c:v>13</c:v>
                </c:pt>
                <c:pt idx="36">
                  <c:v>2</c:v>
                </c:pt>
                <c:pt idx="37">
                  <c:v>6</c:v>
                </c:pt>
                <c:pt idx="38">
                  <c:v>10</c:v>
                </c:pt>
                <c:pt idx="39">
                  <c:v>11</c:v>
                </c:pt>
                <c:pt idx="40">
                  <c:v>18</c:v>
                </c:pt>
                <c:pt idx="41">
                  <c:v>15</c:v>
                </c:pt>
                <c:pt idx="42">
                  <c:v>4</c:v>
                </c:pt>
                <c:pt idx="43">
                  <c:v>10</c:v>
                </c:pt>
                <c:pt idx="44">
                  <c:v>3</c:v>
                </c:pt>
                <c:pt idx="45">
                  <c:v>10</c:v>
                </c:pt>
                <c:pt idx="46">
                  <c:v>4</c:v>
                </c:pt>
                <c:pt idx="47">
                  <c:v>2</c:v>
                </c:pt>
                <c:pt idx="48">
                  <c:v>11</c:v>
                </c:pt>
                <c:pt idx="4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F9-4A6A-BC4E-7029DDA8D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20864"/>
        <c:axId val="117222784"/>
      </c:lineChart>
      <c:dateAx>
        <c:axId val="117220864"/>
        <c:scaling>
          <c:orientation val="minMax"/>
          <c:max val="41624"/>
          <c:min val="41281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layout>
            <c:manualLayout>
              <c:xMode val="edge"/>
              <c:yMode val="edge"/>
              <c:x val="0.45604963805584281"/>
              <c:y val="0.95084745762712075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none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222784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17222784"/>
        <c:scaling>
          <c:orientation val="minMax"/>
          <c:max val="2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Boat Numbers</a:t>
                </a:r>
              </a:p>
            </c:rich>
          </c:tx>
          <c:layout>
            <c:manualLayout>
              <c:xMode val="edge"/>
              <c:yMode val="edge"/>
              <c:x val="1.7580144777662881E-2"/>
              <c:y val="0.34915254237288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220864"/>
        <c:crossesAt val="41281"/>
        <c:crossBetween val="midCat"/>
        <c:majorUnit val="2"/>
        <c:minorUnit val="0.4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Fishing Boats 2014</a:t>
            </a:r>
          </a:p>
        </c:rich>
      </c:tx>
      <c:layout>
        <c:manualLayout>
          <c:xMode val="edge"/>
          <c:yMode val="edge"/>
          <c:x val="0.42198915931785813"/>
          <c:y val="2.0207304595400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09030654515442E-2"/>
          <c:y val="0.11684782608695651"/>
          <c:w val="0.91963545981772987"/>
          <c:h val="0.70652173913043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-2520000" vert="horz"/>
                <a:lstStyle/>
                <a:p>
                  <a:pPr algn="ctr">
                    <a:defRPr sz="1200" b="0" i="0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765-483C-80C5-2D5DE94F4855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300000" vert="horz"/>
                <a:lstStyle/>
                <a:p>
                  <a:pPr algn="ctr"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765-483C-80C5-2D5DE94F4855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 rot="-60000" vert="horz"/>
                <a:lstStyle/>
                <a:p>
                  <a:pPr algn="ctr"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765-483C-80C5-2D5DE94F4855}"/>
                </c:ext>
              </c:extLst>
            </c:dLbl>
            <c:spPr>
              <a:noFill/>
              <a:ln w="25400">
                <a:noFill/>
              </a:ln>
            </c:spPr>
            <c:txPr>
              <a:bodyPr rot="-252000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Sheet1!$Y$2:$Y$52</c:f>
              <c:numCache>
                <c:formatCode>m/d/yyyy</c:formatCode>
                <c:ptCount val="51"/>
                <c:pt idx="0">
                  <c:v>41638</c:v>
                </c:pt>
                <c:pt idx="1">
                  <c:v>41645</c:v>
                </c:pt>
                <c:pt idx="2">
                  <c:v>41652</c:v>
                </c:pt>
                <c:pt idx="3">
                  <c:v>41659</c:v>
                </c:pt>
                <c:pt idx="4">
                  <c:v>41666</c:v>
                </c:pt>
                <c:pt idx="5">
                  <c:v>41673</c:v>
                </c:pt>
                <c:pt idx="6">
                  <c:v>41680</c:v>
                </c:pt>
                <c:pt idx="7">
                  <c:v>41687</c:v>
                </c:pt>
                <c:pt idx="8">
                  <c:v>41694</c:v>
                </c:pt>
                <c:pt idx="9">
                  <c:v>41701</c:v>
                </c:pt>
                <c:pt idx="10">
                  <c:v>41708</c:v>
                </c:pt>
                <c:pt idx="11">
                  <c:v>41715</c:v>
                </c:pt>
                <c:pt idx="12">
                  <c:v>41722</c:v>
                </c:pt>
                <c:pt idx="13">
                  <c:v>41729</c:v>
                </c:pt>
                <c:pt idx="14">
                  <c:v>41736</c:v>
                </c:pt>
                <c:pt idx="15">
                  <c:v>41743</c:v>
                </c:pt>
                <c:pt idx="16">
                  <c:v>41750</c:v>
                </c:pt>
                <c:pt idx="17">
                  <c:v>41757</c:v>
                </c:pt>
                <c:pt idx="18">
                  <c:v>41764</c:v>
                </c:pt>
                <c:pt idx="19">
                  <c:v>41771</c:v>
                </c:pt>
                <c:pt idx="20">
                  <c:v>41778</c:v>
                </c:pt>
                <c:pt idx="21">
                  <c:v>41785</c:v>
                </c:pt>
                <c:pt idx="22">
                  <c:v>41792</c:v>
                </c:pt>
                <c:pt idx="23">
                  <c:v>41799</c:v>
                </c:pt>
                <c:pt idx="24">
                  <c:v>41806</c:v>
                </c:pt>
                <c:pt idx="25">
                  <c:v>41813</c:v>
                </c:pt>
                <c:pt idx="26">
                  <c:v>41820</c:v>
                </c:pt>
                <c:pt idx="27">
                  <c:v>41827</c:v>
                </c:pt>
                <c:pt idx="28">
                  <c:v>41834</c:v>
                </c:pt>
                <c:pt idx="29">
                  <c:v>41841</c:v>
                </c:pt>
                <c:pt idx="30">
                  <c:v>41848</c:v>
                </c:pt>
                <c:pt idx="31">
                  <c:v>41855</c:v>
                </c:pt>
                <c:pt idx="32">
                  <c:v>41862</c:v>
                </c:pt>
                <c:pt idx="33">
                  <c:v>41869</c:v>
                </c:pt>
                <c:pt idx="34">
                  <c:v>41876</c:v>
                </c:pt>
                <c:pt idx="35">
                  <c:v>41883</c:v>
                </c:pt>
                <c:pt idx="36">
                  <c:v>41890</c:v>
                </c:pt>
                <c:pt idx="37">
                  <c:v>41897</c:v>
                </c:pt>
                <c:pt idx="38">
                  <c:v>41904</c:v>
                </c:pt>
                <c:pt idx="39">
                  <c:v>41911</c:v>
                </c:pt>
                <c:pt idx="40">
                  <c:v>41918</c:v>
                </c:pt>
                <c:pt idx="41">
                  <c:v>41925</c:v>
                </c:pt>
                <c:pt idx="42">
                  <c:v>41932</c:v>
                </c:pt>
                <c:pt idx="43">
                  <c:v>41939</c:v>
                </c:pt>
                <c:pt idx="44">
                  <c:v>41946</c:v>
                </c:pt>
                <c:pt idx="45">
                  <c:v>41953</c:v>
                </c:pt>
                <c:pt idx="46">
                  <c:v>41960</c:v>
                </c:pt>
                <c:pt idx="47">
                  <c:v>41967</c:v>
                </c:pt>
                <c:pt idx="48">
                  <c:v>41974</c:v>
                </c:pt>
                <c:pt idx="49">
                  <c:v>41981</c:v>
                </c:pt>
                <c:pt idx="50">
                  <c:v>41988</c:v>
                </c:pt>
              </c:numCache>
            </c:numRef>
          </c:cat>
          <c:val>
            <c:numRef>
              <c:f>Sheet1!$Z$2:$Z$52</c:f>
              <c:numCache>
                <c:formatCode>General</c:formatCode>
                <c:ptCount val="51"/>
                <c:pt idx="0">
                  <c:v>6</c:v>
                </c:pt>
                <c:pt idx="1">
                  <c:v>21</c:v>
                </c:pt>
                <c:pt idx="2">
                  <c:v>13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11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16</c:v>
                </c:pt>
                <c:pt idx="13">
                  <c:v>12</c:v>
                </c:pt>
                <c:pt idx="14">
                  <c:v>8</c:v>
                </c:pt>
                <c:pt idx="15">
                  <c:v>3</c:v>
                </c:pt>
                <c:pt idx="16">
                  <c:v>13</c:v>
                </c:pt>
                <c:pt idx="17">
                  <c:v>16</c:v>
                </c:pt>
                <c:pt idx="18">
                  <c:v>8</c:v>
                </c:pt>
                <c:pt idx="19">
                  <c:v>4</c:v>
                </c:pt>
                <c:pt idx="20">
                  <c:v>8</c:v>
                </c:pt>
                <c:pt idx="21">
                  <c:v>7</c:v>
                </c:pt>
                <c:pt idx="22">
                  <c:v>3</c:v>
                </c:pt>
                <c:pt idx="23">
                  <c:v>14</c:v>
                </c:pt>
                <c:pt idx="24">
                  <c:v>12</c:v>
                </c:pt>
                <c:pt idx="25">
                  <c:v>9</c:v>
                </c:pt>
                <c:pt idx="26">
                  <c:v>4</c:v>
                </c:pt>
                <c:pt idx="27">
                  <c:v>11</c:v>
                </c:pt>
                <c:pt idx="28">
                  <c:v>13</c:v>
                </c:pt>
                <c:pt idx="29">
                  <c:v>13</c:v>
                </c:pt>
                <c:pt idx="30">
                  <c:v>12</c:v>
                </c:pt>
                <c:pt idx="31">
                  <c:v>20</c:v>
                </c:pt>
                <c:pt idx="32">
                  <c:v>18</c:v>
                </c:pt>
                <c:pt idx="33">
                  <c:v>12</c:v>
                </c:pt>
                <c:pt idx="34">
                  <c:v>20</c:v>
                </c:pt>
                <c:pt idx="35">
                  <c:v>15</c:v>
                </c:pt>
                <c:pt idx="36">
                  <c:v>12</c:v>
                </c:pt>
                <c:pt idx="37">
                  <c:v>20</c:v>
                </c:pt>
                <c:pt idx="38">
                  <c:v>16</c:v>
                </c:pt>
                <c:pt idx="39">
                  <c:v>10</c:v>
                </c:pt>
                <c:pt idx="40">
                  <c:v>15</c:v>
                </c:pt>
                <c:pt idx="41">
                  <c:v>16</c:v>
                </c:pt>
                <c:pt idx="42">
                  <c:v>4</c:v>
                </c:pt>
                <c:pt idx="43">
                  <c:v>15</c:v>
                </c:pt>
                <c:pt idx="44">
                  <c:v>19</c:v>
                </c:pt>
                <c:pt idx="45">
                  <c:v>27</c:v>
                </c:pt>
                <c:pt idx="46">
                  <c:v>24</c:v>
                </c:pt>
                <c:pt idx="47">
                  <c:v>10</c:v>
                </c:pt>
                <c:pt idx="48">
                  <c:v>11</c:v>
                </c:pt>
                <c:pt idx="49">
                  <c:v>1</c:v>
                </c:pt>
                <c:pt idx="5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65-483C-80C5-2D5DE94F4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6608"/>
        <c:axId val="117398528"/>
      </c:lineChart>
      <c:dateAx>
        <c:axId val="117396608"/>
        <c:scaling>
          <c:orientation val="minMax"/>
          <c:max val="41988"/>
          <c:min val="41638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layout>
            <c:manualLayout>
              <c:xMode val="edge"/>
              <c:yMode val="edge"/>
              <c:x val="0.45604963805584281"/>
              <c:y val="0.95084745762712075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none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398528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17398528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Boat Numbers</a:t>
                </a:r>
              </a:p>
            </c:rich>
          </c:tx>
          <c:layout>
            <c:manualLayout>
              <c:xMode val="edge"/>
              <c:yMode val="edge"/>
              <c:x val="3.7917959324370999E-3"/>
              <c:y val="0.353672316384181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396608"/>
        <c:crossesAt val="41638"/>
        <c:crossBetween val="midCat"/>
        <c:majorUnit val="2"/>
        <c:minorUnit val="0.4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Boat Landings 2015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299621358805574"/>
          <c:y val="6.719012004377202E-2"/>
          <c:w val="0.85298397529368664"/>
          <c:h val="0.78230997549937364"/>
        </c:manualLayout>
      </c:layout>
      <c:lineChart>
        <c:grouping val="standard"/>
        <c:varyColors val="0"/>
        <c:ser>
          <c:idx val="0"/>
          <c:order val="0"/>
          <c:marker>
            <c:spPr>
              <a:solidFill>
                <a:srgbClr val="4F81BD"/>
              </a:solidFill>
            </c:spPr>
          </c:marker>
          <c:dLbls>
            <c:spPr>
              <a:noFill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Sheet1!$AC$2:$AC$52</c:f>
              <c:numCache>
                <c:formatCode>m/d/yyyy</c:formatCode>
                <c:ptCount val="51"/>
                <c:pt idx="0">
                  <c:v>42002</c:v>
                </c:pt>
                <c:pt idx="1">
                  <c:v>42009</c:v>
                </c:pt>
                <c:pt idx="2">
                  <c:v>42016</c:v>
                </c:pt>
                <c:pt idx="3">
                  <c:v>42023</c:v>
                </c:pt>
                <c:pt idx="4">
                  <c:v>42030</c:v>
                </c:pt>
                <c:pt idx="5">
                  <c:v>42037</c:v>
                </c:pt>
                <c:pt idx="6">
                  <c:v>42044</c:v>
                </c:pt>
                <c:pt idx="7">
                  <c:v>42051</c:v>
                </c:pt>
                <c:pt idx="8">
                  <c:v>42058</c:v>
                </c:pt>
                <c:pt idx="9">
                  <c:v>42065</c:v>
                </c:pt>
                <c:pt idx="10">
                  <c:v>42072</c:v>
                </c:pt>
                <c:pt idx="11">
                  <c:v>42079</c:v>
                </c:pt>
                <c:pt idx="12">
                  <c:v>42086</c:v>
                </c:pt>
                <c:pt idx="13">
                  <c:v>42093</c:v>
                </c:pt>
                <c:pt idx="14">
                  <c:v>42100</c:v>
                </c:pt>
                <c:pt idx="15">
                  <c:v>42107</c:v>
                </c:pt>
                <c:pt idx="16">
                  <c:v>42114</c:v>
                </c:pt>
                <c:pt idx="17">
                  <c:v>42121</c:v>
                </c:pt>
                <c:pt idx="18">
                  <c:v>42128</c:v>
                </c:pt>
                <c:pt idx="19">
                  <c:v>42135</c:v>
                </c:pt>
                <c:pt idx="20">
                  <c:v>42142</c:v>
                </c:pt>
                <c:pt idx="21">
                  <c:v>42149</c:v>
                </c:pt>
                <c:pt idx="22">
                  <c:v>42156</c:v>
                </c:pt>
                <c:pt idx="23">
                  <c:v>42163</c:v>
                </c:pt>
                <c:pt idx="24">
                  <c:v>42170</c:v>
                </c:pt>
                <c:pt idx="25">
                  <c:v>42179</c:v>
                </c:pt>
                <c:pt idx="26">
                  <c:v>42184</c:v>
                </c:pt>
                <c:pt idx="27">
                  <c:v>42191</c:v>
                </c:pt>
                <c:pt idx="28">
                  <c:v>42198</c:v>
                </c:pt>
                <c:pt idx="29">
                  <c:v>42205</c:v>
                </c:pt>
                <c:pt idx="30">
                  <c:v>42212</c:v>
                </c:pt>
                <c:pt idx="31">
                  <c:v>42219</c:v>
                </c:pt>
                <c:pt idx="32">
                  <c:v>42226</c:v>
                </c:pt>
                <c:pt idx="33">
                  <c:v>42233</c:v>
                </c:pt>
                <c:pt idx="34">
                  <c:v>42240</c:v>
                </c:pt>
                <c:pt idx="35">
                  <c:v>42247</c:v>
                </c:pt>
                <c:pt idx="36">
                  <c:v>42254</c:v>
                </c:pt>
                <c:pt idx="37">
                  <c:v>42261</c:v>
                </c:pt>
                <c:pt idx="38">
                  <c:v>42268</c:v>
                </c:pt>
                <c:pt idx="39">
                  <c:v>42275</c:v>
                </c:pt>
                <c:pt idx="40">
                  <c:v>42282</c:v>
                </c:pt>
                <c:pt idx="41">
                  <c:v>42289</c:v>
                </c:pt>
                <c:pt idx="42">
                  <c:v>42296</c:v>
                </c:pt>
                <c:pt idx="43">
                  <c:v>42303</c:v>
                </c:pt>
                <c:pt idx="44">
                  <c:v>42310</c:v>
                </c:pt>
                <c:pt idx="45">
                  <c:v>42317</c:v>
                </c:pt>
                <c:pt idx="46">
                  <c:v>42324</c:v>
                </c:pt>
                <c:pt idx="47">
                  <c:v>42331</c:v>
                </c:pt>
                <c:pt idx="48">
                  <c:v>42338</c:v>
                </c:pt>
                <c:pt idx="49">
                  <c:v>42345</c:v>
                </c:pt>
                <c:pt idx="50">
                  <c:v>42352</c:v>
                </c:pt>
              </c:numCache>
            </c:numRef>
          </c:cat>
          <c:val>
            <c:numRef>
              <c:f>Sheet1!$AD$2:$AD$52</c:f>
              <c:numCache>
                <c:formatCode>General</c:formatCode>
                <c:ptCount val="51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20</c:v>
                </c:pt>
                <c:pt idx="4">
                  <c:v>5</c:v>
                </c:pt>
                <c:pt idx="5">
                  <c:v>10</c:v>
                </c:pt>
                <c:pt idx="6">
                  <c:v>3</c:v>
                </c:pt>
                <c:pt idx="7">
                  <c:v>8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20</c:v>
                </c:pt>
                <c:pt idx="12">
                  <c:v>7</c:v>
                </c:pt>
                <c:pt idx="13">
                  <c:v>5</c:v>
                </c:pt>
                <c:pt idx="14">
                  <c:v>8</c:v>
                </c:pt>
                <c:pt idx="15">
                  <c:v>6</c:v>
                </c:pt>
                <c:pt idx="16">
                  <c:v>13</c:v>
                </c:pt>
                <c:pt idx="17">
                  <c:v>7</c:v>
                </c:pt>
                <c:pt idx="18">
                  <c:v>10</c:v>
                </c:pt>
                <c:pt idx="19">
                  <c:v>7</c:v>
                </c:pt>
                <c:pt idx="20">
                  <c:v>8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11</c:v>
                </c:pt>
                <c:pt idx="26">
                  <c:v>12</c:v>
                </c:pt>
                <c:pt idx="27">
                  <c:v>11</c:v>
                </c:pt>
                <c:pt idx="28">
                  <c:v>8</c:v>
                </c:pt>
                <c:pt idx="29">
                  <c:v>5</c:v>
                </c:pt>
                <c:pt idx="30">
                  <c:v>8</c:v>
                </c:pt>
                <c:pt idx="31">
                  <c:v>18</c:v>
                </c:pt>
                <c:pt idx="32">
                  <c:v>3</c:v>
                </c:pt>
                <c:pt idx="33">
                  <c:v>22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12</c:v>
                </c:pt>
                <c:pt idx="38">
                  <c:v>12</c:v>
                </c:pt>
                <c:pt idx="39">
                  <c:v>10</c:v>
                </c:pt>
                <c:pt idx="40">
                  <c:v>20</c:v>
                </c:pt>
                <c:pt idx="41">
                  <c:v>23</c:v>
                </c:pt>
                <c:pt idx="42">
                  <c:v>10</c:v>
                </c:pt>
                <c:pt idx="43">
                  <c:v>8</c:v>
                </c:pt>
                <c:pt idx="44">
                  <c:v>17</c:v>
                </c:pt>
                <c:pt idx="45">
                  <c:v>9</c:v>
                </c:pt>
                <c:pt idx="46">
                  <c:v>13</c:v>
                </c:pt>
                <c:pt idx="47">
                  <c:v>13</c:v>
                </c:pt>
                <c:pt idx="48">
                  <c:v>6</c:v>
                </c:pt>
                <c:pt idx="49">
                  <c:v>7</c:v>
                </c:pt>
                <c:pt idx="50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F-40DF-AF9D-F9F9B9DF4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7584"/>
        <c:axId val="117450240"/>
      </c:lineChart>
      <c:dateAx>
        <c:axId val="11742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overlay val="0"/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450240"/>
        <c:crosses val="autoZero"/>
        <c:auto val="1"/>
        <c:lblOffset val="100"/>
        <c:baseTimeUnit val="days"/>
        <c:majorUnit val="7"/>
        <c:majorTimeUnit val="days"/>
      </c:dateAx>
      <c:valAx>
        <c:axId val="117450240"/>
        <c:scaling>
          <c:orientation val="minMax"/>
          <c:max val="3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Boats</a:t>
                </a:r>
              </a:p>
            </c:rich>
          </c:tx>
          <c:layout>
            <c:manualLayout>
              <c:xMode val="edge"/>
              <c:yMode val="edge"/>
              <c:x val="2.917247536680866E-2"/>
              <c:y val="0.414781757296012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427584"/>
        <c:crosses val="autoZero"/>
        <c:crossBetween val="between"/>
        <c:majorUnit val="2"/>
      </c:valAx>
      <c:spPr>
        <a:solidFill>
          <a:srgbClr val="4F81BD">
            <a:alpha val="16000"/>
          </a:srgb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Boat Landings 2016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299621358805575"/>
          <c:y val="6.719012004377202E-2"/>
          <c:w val="0.85298397529368664"/>
          <c:h val="0.78230997549937364"/>
        </c:manualLayout>
      </c:layout>
      <c:lineChart>
        <c:grouping val="standard"/>
        <c:varyColors val="0"/>
        <c:ser>
          <c:idx val="0"/>
          <c:order val="0"/>
          <c:marker>
            <c:spPr>
              <a:solidFill>
                <a:srgbClr val="4F81BD"/>
              </a:solidFill>
            </c:spPr>
          </c:marker>
          <c:dLbls>
            <c:spPr>
              <a:noFill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Sheet1!$AG$2:$AG$51</c:f>
              <c:numCache>
                <c:formatCode>m/d/yyyy</c:formatCode>
                <c:ptCount val="50"/>
                <c:pt idx="0">
                  <c:v>42373</c:v>
                </c:pt>
                <c:pt idx="1">
                  <c:v>42380</c:v>
                </c:pt>
                <c:pt idx="2">
                  <c:v>42387</c:v>
                </c:pt>
                <c:pt idx="3">
                  <c:v>42394</c:v>
                </c:pt>
                <c:pt idx="4">
                  <c:v>42401</c:v>
                </c:pt>
                <c:pt idx="5">
                  <c:v>42408</c:v>
                </c:pt>
                <c:pt idx="6">
                  <c:v>42415</c:v>
                </c:pt>
                <c:pt idx="7">
                  <c:v>42422</c:v>
                </c:pt>
                <c:pt idx="8">
                  <c:v>42429</c:v>
                </c:pt>
                <c:pt idx="9">
                  <c:v>42436</c:v>
                </c:pt>
                <c:pt idx="10">
                  <c:v>42443</c:v>
                </c:pt>
                <c:pt idx="11">
                  <c:v>42450</c:v>
                </c:pt>
                <c:pt idx="12">
                  <c:v>42457</c:v>
                </c:pt>
                <c:pt idx="13">
                  <c:v>42464</c:v>
                </c:pt>
                <c:pt idx="14">
                  <c:v>42471</c:v>
                </c:pt>
                <c:pt idx="15">
                  <c:v>42478</c:v>
                </c:pt>
                <c:pt idx="16">
                  <c:v>42485</c:v>
                </c:pt>
                <c:pt idx="17">
                  <c:v>42492</c:v>
                </c:pt>
                <c:pt idx="18">
                  <c:v>42499</c:v>
                </c:pt>
                <c:pt idx="19">
                  <c:v>42506</c:v>
                </c:pt>
                <c:pt idx="20">
                  <c:v>42513</c:v>
                </c:pt>
                <c:pt idx="21">
                  <c:v>42520</c:v>
                </c:pt>
                <c:pt idx="22">
                  <c:v>42527</c:v>
                </c:pt>
                <c:pt idx="23">
                  <c:v>42534</c:v>
                </c:pt>
                <c:pt idx="24">
                  <c:v>42541</c:v>
                </c:pt>
                <c:pt idx="25">
                  <c:v>42548</c:v>
                </c:pt>
                <c:pt idx="26">
                  <c:v>42555</c:v>
                </c:pt>
                <c:pt idx="27">
                  <c:v>42562</c:v>
                </c:pt>
                <c:pt idx="28">
                  <c:v>42569</c:v>
                </c:pt>
                <c:pt idx="29">
                  <c:v>42576</c:v>
                </c:pt>
                <c:pt idx="30">
                  <c:v>42583</c:v>
                </c:pt>
                <c:pt idx="31">
                  <c:v>42590</c:v>
                </c:pt>
                <c:pt idx="32">
                  <c:v>42597</c:v>
                </c:pt>
                <c:pt idx="33">
                  <c:v>42604</c:v>
                </c:pt>
                <c:pt idx="34">
                  <c:v>42611</c:v>
                </c:pt>
                <c:pt idx="35">
                  <c:v>42618</c:v>
                </c:pt>
                <c:pt idx="36">
                  <c:v>42625</c:v>
                </c:pt>
                <c:pt idx="37">
                  <c:v>42632</c:v>
                </c:pt>
                <c:pt idx="38">
                  <c:v>42639</c:v>
                </c:pt>
                <c:pt idx="39">
                  <c:v>42646</c:v>
                </c:pt>
                <c:pt idx="40">
                  <c:v>42653</c:v>
                </c:pt>
                <c:pt idx="41">
                  <c:v>42660</c:v>
                </c:pt>
                <c:pt idx="42">
                  <c:v>42667</c:v>
                </c:pt>
                <c:pt idx="43">
                  <c:v>42674</c:v>
                </c:pt>
                <c:pt idx="44">
                  <c:v>42681</c:v>
                </c:pt>
                <c:pt idx="45">
                  <c:v>42688</c:v>
                </c:pt>
                <c:pt idx="46">
                  <c:v>42695</c:v>
                </c:pt>
                <c:pt idx="47">
                  <c:v>42702</c:v>
                </c:pt>
                <c:pt idx="48">
                  <c:v>42709</c:v>
                </c:pt>
                <c:pt idx="49">
                  <c:v>42716</c:v>
                </c:pt>
              </c:numCache>
            </c:numRef>
          </c:cat>
          <c:val>
            <c:numRef>
              <c:f>Sheet1!$AH$2:$AH$51</c:f>
              <c:numCache>
                <c:formatCode>General</c:formatCode>
                <c:ptCount val="50"/>
                <c:pt idx="0">
                  <c:v>25</c:v>
                </c:pt>
                <c:pt idx="1">
                  <c:v>34</c:v>
                </c:pt>
                <c:pt idx="2">
                  <c:v>28</c:v>
                </c:pt>
                <c:pt idx="3">
                  <c:v>2</c:v>
                </c:pt>
                <c:pt idx="4">
                  <c:v>10</c:v>
                </c:pt>
                <c:pt idx="5">
                  <c:v>16</c:v>
                </c:pt>
                <c:pt idx="6">
                  <c:v>4</c:v>
                </c:pt>
                <c:pt idx="7">
                  <c:v>5</c:v>
                </c:pt>
                <c:pt idx="8">
                  <c:v>14</c:v>
                </c:pt>
                <c:pt idx="9">
                  <c:v>15</c:v>
                </c:pt>
                <c:pt idx="10">
                  <c:v>20</c:v>
                </c:pt>
                <c:pt idx="11">
                  <c:v>11</c:v>
                </c:pt>
                <c:pt idx="12">
                  <c:v>14</c:v>
                </c:pt>
                <c:pt idx="13">
                  <c:v>22</c:v>
                </c:pt>
                <c:pt idx="14">
                  <c:v>19</c:v>
                </c:pt>
                <c:pt idx="15">
                  <c:v>5</c:v>
                </c:pt>
                <c:pt idx="16">
                  <c:v>15</c:v>
                </c:pt>
                <c:pt idx="17">
                  <c:v>7</c:v>
                </c:pt>
                <c:pt idx="18">
                  <c:v>27</c:v>
                </c:pt>
                <c:pt idx="19">
                  <c:v>23</c:v>
                </c:pt>
                <c:pt idx="20">
                  <c:v>15</c:v>
                </c:pt>
                <c:pt idx="21">
                  <c:v>12</c:v>
                </c:pt>
                <c:pt idx="22">
                  <c:v>18</c:v>
                </c:pt>
                <c:pt idx="23">
                  <c:v>24</c:v>
                </c:pt>
                <c:pt idx="24">
                  <c:v>20</c:v>
                </c:pt>
                <c:pt idx="25">
                  <c:v>10</c:v>
                </c:pt>
                <c:pt idx="26">
                  <c:v>13</c:v>
                </c:pt>
                <c:pt idx="27">
                  <c:v>5</c:v>
                </c:pt>
                <c:pt idx="28">
                  <c:v>21</c:v>
                </c:pt>
                <c:pt idx="29">
                  <c:v>15</c:v>
                </c:pt>
                <c:pt idx="30">
                  <c:v>16</c:v>
                </c:pt>
                <c:pt idx="31">
                  <c:v>10</c:v>
                </c:pt>
                <c:pt idx="32">
                  <c:v>24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14</c:v>
                </c:pt>
                <c:pt idx="37">
                  <c:v>26</c:v>
                </c:pt>
                <c:pt idx="38">
                  <c:v>5</c:v>
                </c:pt>
                <c:pt idx="39">
                  <c:v>23</c:v>
                </c:pt>
                <c:pt idx="40">
                  <c:v>32</c:v>
                </c:pt>
                <c:pt idx="41">
                  <c:v>18</c:v>
                </c:pt>
                <c:pt idx="42">
                  <c:v>9</c:v>
                </c:pt>
                <c:pt idx="43">
                  <c:v>7</c:v>
                </c:pt>
                <c:pt idx="44">
                  <c:v>22</c:v>
                </c:pt>
                <c:pt idx="45">
                  <c:v>13</c:v>
                </c:pt>
                <c:pt idx="46">
                  <c:v>17</c:v>
                </c:pt>
                <c:pt idx="47">
                  <c:v>4</c:v>
                </c:pt>
                <c:pt idx="48">
                  <c:v>10</c:v>
                </c:pt>
                <c:pt idx="4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C-49F0-8DC6-08940E9C9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28448"/>
        <c:axId val="117534720"/>
      </c:lineChart>
      <c:dateAx>
        <c:axId val="117528448"/>
        <c:scaling>
          <c:orientation val="minMax"/>
          <c:max val="42720"/>
          <c:min val="42373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overlay val="0"/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534720"/>
        <c:crosses val="autoZero"/>
        <c:auto val="1"/>
        <c:lblOffset val="100"/>
        <c:baseTimeUnit val="days"/>
        <c:majorUnit val="7"/>
        <c:majorTimeUnit val="days"/>
      </c:dateAx>
      <c:valAx>
        <c:axId val="117534720"/>
        <c:scaling>
          <c:orientation val="minMax"/>
          <c:max val="4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Boats</a:t>
                </a:r>
              </a:p>
            </c:rich>
          </c:tx>
          <c:layout>
            <c:manualLayout>
              <c:xMode val="edge"/>
              <c:yMode val="edge"/>
              <c:x val="2.9172461134665827E-2"/>
              <c:y val="0.414781723713107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528448"/>
        <c:crossesAt val="42373"/>
        <c:crossBetween val="between"/>
        <c:majorUnit val="2"/>
      </c:valAx>
      <c:spPr>
        <a:solidFill>
          <a:srgbClr val="4F81BD">
            <a:alpha val="16000"/>
          </a:srgb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9" workbookViewId="0"/>
  </sheetViews>
  <pageMargins left="0.75" right="0.75" top="1" bottom="1" header="0.5" footer="0.5"/>
  <pageSetup paperSize="9" orientation="landscape" verticalDpi="1200" r:id="rId1"/>
  <headerFooter alignWithMargins="0">
    <oddHeader>&amp;C&amp;"Arial,Bold"&amp;12SCALLOWAY HARBOUR FISH MARKET</oddHead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/>
  <sheetViews>
    <sheetView tabSelected="1"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29" workbookViewId="0"/>
  </sheetViews>
  <pageMargins left="0.75" right="0.75" top="1" bottom="1" header="0.5" footer="0.5"/>
  <pageSetup paperSize="9" orientation="landscape" verticalDpi="1200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2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9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142" workbookViewId="0"/>
  </sheetViews>
  <pageMargins left="0.7" right="0.7" top="0.75" bottom="0.75" header="0.3" footer="0.3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0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82545" cy="607002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82545" cy="607002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82545" cy="607002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89473" cy="606136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89473" cy="606136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0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28575</xdr:rowOff>
    </xdr:from>
    <xdr:to>
      <xdr:col>19</xdr:col>
      <xdr:colOff>0</xdr:colOff>
      <xdr:row>44</xdr:row>
      <xdr:rowOff>142875</xdr:rowOff>
    </xdr:to>
    <xdr:graphicFrame macro="">
      <xdr:nvGraphicFramePr>
        <xdr:cNvPr id="1285" name="Chart 1">
          <a:extLst>
            <a:ext uri="{FF2B5EF4-FFF2-40B4-BE49-F238E27FC236}">
              <a16:creationId xmlns:a16="http://schemas.microsoft.com/office/drawing/2014/main" id="{00000000-0008-0000-1400-00000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2639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86333" cy="560916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0229" cy="607721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82545" cy="607002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W53"/>
  <sheetViews>
    <sheetView topLeftCell="BL1" zoomScale="110" zoomScaleNormal="110" workbookViewId="0">
      <selection activeCell="BS38" sqref="BS38"/>
    </sheetView>
  </sheetViews>
  <sheetFormatPr defaultRowHeight="12.75" x14ac:dyDescent="0.2"/>
  <cols>
    <col min="1" max="1" width="13.42578125" style="1" customWidth="1"/>
    <col min="2" max="2" width="9.140625" style="1" customWidth="1"/>
    <col min="3" max="3" width="12.28515625" style="1" bestFit="1" customWidth="1"/>
    <col min="5" max="5" width="14.7109375" customWidth="1"/>
    <col min="6" max="6" width="9.140625" style="1" customWidth="1"/>
    <col min="7" max="7" width="12.28515625" bestFit="1" customWidth="1"/>
    <col min="9" max="9" width="11.85546875" customWidth="1"/>
    <col min="10" max="10" width="10.140625" bestFit="1" customWidth="1"/>
    <col min="11" max="11" width="12.28515625" bestFit="1" customWidth="1"/>
    <col min="13" max="13" width="13.28515625" customWidth="1"/>
    <col min="15" max="15" width="12.28515625" customWidth="1"/>
    <col min="17" max="17" width="10.7109375" customWidth="1"/>
    <col min="19" max="19" width="11.7109375" customWidth="1"/>
    <col min="21" max="21" width="13" customWidth="1"/>
    <col min="23" max="23" width="12.28515625" customWidth="1"/>
    <col min="25" max="25" width="12" customWidth="1"/>
    <col min="27" max="27" width="12.85546875" customWidth="1"/>
    <col min="29" max="29" width="11.42578125" customWidth="1"/>
    <col min="31" max="31" width="11.7109375" customWidth="1"/>
    <col min="33" max="33" width="11" customWidth="1"/>
    <col min="35" max="35" width="11.140625" customWidth="1"/>
    <col min="37" max="37" width="11.85546875" customWidth="1"/>
    <col min="39" max="39" width="13.140625" customWidth="1"/>
    <col min="41" max="41" width="11.85546875" customWidth="1"/>
    <col min="43" max="43" width="12.28515625" customWidth="1"/>
    <col min="45" max="45" width="13.140625" customWidth="1"/>
    <col min="47" max="47" width="11.85546875" customWidth="1"/>
    <col min="49" max="49" width="12.28515625" customWidth="1"/>
    <col min="51" max="51" width="16.85546875" customWidth="1"/>
    <col min="53" max="53" width="11" bestFit="1" customWidth="1"/>
    <col min="55" max="55" width="14.140625" customWidth="1"/>
    <col min="57" max="57" width="11" bestFit="1" customWidth="1"/>
    <col min="59" max="59" width="14.140625" customWidth="1"/>
    <col min="61" max="61" width="11.85546875" customWidth="1"/>
    <col min="63" max="63" width="13" customWidth="1"/>
    <col min="65" max="65" width="13.28515625" customWidth="1"/>
    <col min="67" max="67" width="12.7109375" customWidth="1"/>
    <col min="69" max="69" width="10.85546875" customWidth="1"/>
    <col min="70" max="70" width="9.140625" style="1"/>
    <col min="71" max="71" width="12.85546875" style="1" customWidth="1"/>
    <col min="73" max="73" width="12.140625" customWidth="1"/>
    <col min="75" max="75" width="10.7109375" customWidth="1"/>
  </cols>
  <sheetData>
    <row r="1" spans="1:75" x14ac:dyDescent="0.2">
      <c r="A1" s="1" t="s">
        <v>0</v>
      </c>
      <c r="B1" s="1" t="s">
        <v>1</v>
      </c>
      <c r="C1" s="1" t="s">
        <v>2</v>
      </c>
      <c r="E1" s="1" t="s">
        <v>0</v>
      </c>
      <c r="F1" s="1" t="s">
        <v>1</v>
      </c>
      <c r="G1" s="1" t="s">
        <v>2</v>
      </c>
      <c r="I1" s="1" t="s">
        <v>0</v>
      </c>
      <c r="J1" s="1" t="s">
        <v>1</v>
      </c>
      <c r="K1" s="1" t="s">
        <v>2</v>
      </c>
      <c r="M1" s="1" t="s">
        <v>0</v>
      </c>
      <c r="N1" s="1">
        <v>291</v>
      </c>
      <c r="O1" s="1" t="s">
        <v>2</v>
      </c>
      <c r="Q1" s="1" t="s">
        <v>0</v>
      </c>
      <c r="R1" s="1" t="s">
        <v>1</v>
      </c>
      <c r="S1" s="1" t="s">
        <v>2</v>
      </c>
      <c r="U1" s="1" t="s">
        <v>0</v>
      </c>
      <c r="V1" s="1" t="s">
        <v>1</v>
      </c>
      <c r="W1" s="1" t="s">
        <v>2</v>
      </c>
      <c r="Y1" s="1" t="s">
        <v>0</v>
      </c>
      <c r="Z1" s="1" t="s">
        <v>1</v>
      </c>
      <c r="AA1" s="1" t="s">
        <v>2</v>
      </c>
      <c r="AC1" s="1" t="s">
        <v>0</v>
      </c>
      <c r="AD1" s="1" t="s">
        <v>1</v>
      </c>
      <c r="AE1" s="1" t="s">
        <v>2</v>
      </c>
      <c r="AG1" s="1" t="s">
        <v>0</v>
      </c>
      <c r="AH1" s="1" t="s">
        <v>1</v>
      </c>
      <c r="AI1" s="1" t="s">
        <v>2</v>
      </c>
      <c r="AK1" s="1" t="s">
        <v>0</v>
      </c>
      <c r="AL1" s="1" t="s">
        <v>1</v>
      </c>
      <c r="AM1" s="1" t="s">
        <v>2</v>
      </c>
      <c r="AO1" s="1" t="s">
        <v>0</v>
      </c>
      <c r="AP1" s="1" t="s">
        <v>1</v>
      </c>
      <c r="AQ1" s="1" t="s">
        <v>2</v>
      </c>
      <c r="AS1" s="1" t="s">
        <v>0</v>
      </c>
      <c r="AT1" s="1" t="s">
        <v>1</v>
      </c>
      <c r="AU1" s="1" t="s">
        <v>2</v>
      </c>
      <c r="AW1" s="1" t="s">
        <v>0</v>
      </c>
      <c r="AX1" s="1" t="s">
        <v>1</v>
      </c>
      <c r="AY1" s="1" t="s">
        <v>2</v>
      </c>
      <c r="BA1" s="1" t="s">
        <v>0</v>
      </c>
      <c r="BB1" s="1" t="s">
        <v>1</v>
      </c>
      <c r="BC1" s="1" t="s">
        <v>2</v>
      </c>
      <c r="BE1" s="1" t="s">
        <v>0</v>
      </c>
      <c r="BF1" s="1" t="s">
        <v>1</v>
      </c>
      <c r="BG1" s="1" t="s">
        <v>2</v>
      </c>
      <c r="BI1" s="1" t="s">
        <v>0</v>
      </c>
      <c r="BJ1" s="1" t="s">
        <v>1</v>
      </c>
      <c r="BK1" s="1" t="s">
        <v>2</v>
      </c>
      <c r="BM1" s="1" t="s">
        <v>0</v>
      </c>
      <c r="BN1" s="1" t="s">
        <v>1</v>
      </c>
      <c r="BO1" s="1" t="s">
        <v>2</v>
      </c>
      <c r="BQ1" s="1" t="s">
        <v>0</v>
      </c>
      <c r="BR1" s="1" t="s">
        <v>1</v>
      </c>
      <c r="BS1" s="1" t="s">
        <v>2</v>
      </c>
      <c r="BU1" s="1" t="s">
        <v>0</v>
      </c>
      <c r="BV1" s="1" t="s">
        <v>1</v>
      </c>
      <c r="BW1" s="1" t="s">
        <v>2</v>
      </c>
    </row>
    <row r="2" spans="1:75" x14ac:dyDescent="0.2">
      <c r="A2" s="2">
        <v>39454</v>
      </c>
      <c r="B2" s="1">
        <v>11</v>
      </c>
      <c r="E2" s="3">
        <v>39818</v>
      </c>
      <c r="F2" s="1">
        <v>11</v>
      </c>
      <c r="G2" s="1"/>
      <c r="I2" s="2">
        <v>40182</v>
      </c>
      <c r="J2" s="1">
        <v>15</v>
      </c>
      <c r="K2" s="1">
        <v>15</v>
      </c>
      <c r="M2" s="3">
        <v>40546</v>
      </c>
      <c r="N2">
        <v>11</v>
      </c>
      <c r="O2">
        <v>11</v>
      </c>
      <c r="Q2" s="3">
        <v>40910</v>
      </c>
      <c r="R2">
        <v>6</v>
      </c>
      <c r="S2">
        <v>6</v>
      </c>
      <c r="U2" s="2">
        <v>41281</v>
      </c>
      <c r="V2">
        <v>9</v>
      </c>
      <c r="W2">
        <v>9</v>
      </c>
      <c r="Y2" s="2">
        <v>41638</v>
      </c>
      <c r="Z2">
        <v>6</v>
      </c>
      <c r="AA2">
        <v>6</v>
      </c>
      <c r="AC2" s="2">
        <v>42002</v>
      </c>
      <c r="AD2">
        <v>4</v>
      </c>
      <c r="AE2">
        <v>4</v>
      </c>
      <c r="AG2" s="2">
        <v>42373</v>
      </c>
      <c r="AH2">
        <v>25</v>
      </c>
      <c r="AI2">
        <v>25</v>
      </c>
      <c r="AK2" s="3">
        <v>42737</v>
      </c>
      <c r="AL2">
        <v>5</v>
      </c>
      <c r="AM2">
        <v>5</v>
      </c>
      <c r="AO2" s="3">
        <v>43101</v>
      </c>
      <c r="AP2">
        <v>11</v>
      </c>
      <c r="AQ2">
        <v>11</v>
      </c>
      <c r="AS2" s="3">
        <v>43465</v>
      </c>
      <c r="AT2">
        <v>2</v>
      </c>
      <c r="AU2">
        <v>2</v>
      </c>
      <c r="AW2" s="3">
        <v>43829</v>
      </c>
      <c r="AX2">
        <v>2</v>
      </c>
      <c r="AY2">
        <v>2</v>
      </c>
      <c r="BA2" s="2">
        <v>44200</v>
      </c>
      <c r="BB2">
        <v>13</v>
      </c>
      <c r="BC2">
        <v>13</v>
      </c>
      <c r="BE2" s="2">
        <v>44564</v>
      </c>
      <c r="BF2" s="6">
        <v>8</v>
      </c>
      <c r="BG2">
        <v>8</v>
      </c>
      <c r="BI2" s="3">
        <v>44928</v>
      </c>
      <c r="BJ2">
        <v>13</v>
      </c>
      <c r="BK2">
        <v>13</v>
      </c>
      <c r="BM2" s="3">
        <v>45292</v>
      </c>
      <c r="BN2">
        <v>10</v>
      </c>
      <c r="BO2">
        <v>10</v>
      </c>
      <c r="BQ2" s="2">
        <v>45656</v>
      </c>
      <c r="BR2" s="1">
        <v>8</v>
      </c>
      <c r="BS2" s="1">
        <v>8</v>
      </c>
      <c r="BU2" s="3">
        <v>46027</v>
      </c>
    </row>
    <row r="3" spans="1:75" x14ac:dyDescent="0.2">
      <c r="A3" s="2">
        <v>39461</v>
      </c>
      <c r="B3" s="1">
        <v>10</v>
      </c>
      <c r="C3" s="1">
        <f>B3+B2</f>
        <v>21</v>
      </c>
      <c r="E3" s="3">
        <v>39825</v>
      </c>
      <c r="F3" s="1">
        <v>8</v>
      </c>
      <c r="G3" s="1">
        <f>F3+F2</f>
        <v>19</v>
      </c>
      <c r="I3" s="2">
        <v>40189</v>
      </c>
      <c r="J3" s="1">
        <v>9</v>
      </c>
      <c r="K3" s="1">
        <f>J3+K2</f>
        <v>24</v>
      </c>
      <c r="M3" s="3">
        <v>40553</v>
      </c>
      <c r="N3">
        <v>11</v>
      </c>
      <c r="O3">
        <f>N3+O2</f>
        <v>22</v>
      </c>
      <c r="Q3" s="3">
        <v>40917</v>
      </c>
      <c r="R3">
        <v>3</v>
      </c>
      <c r="S3">
        <f t="shared" ref="S3:S26" si="0">R3+S2</f>
        <v>9</v>
      </c>
      <c r="U3" s="2">
        <v>41288</v>
      </c>
      <c r="V3">
        <v>7</v>
      </c>
      <c r="W3">
        <f t="shared" ref="W3:W19" si="1">SUM(W2+V3)</f>
        <v>16</v>
      </c>
      <c r="Y3" s="2">
        <v>41645</v>
      </c>
      <c r="Z3">
        <v>21</v>
      </c>
      <c r="AA3">
        <f t="shared" ref="AA3:AA52" si="2">SUM(AA2+Z3)</f>
        <v>27</v>
      </c>
      <c r="AC3" s="2">
        <v>42009</v>
      </c>
      <c r="AD3">
        <v>3</v>
      </c>
      <c r="AE3">
        <f t="shared" ref="AE3:AE52" si="3">SUM(AE2+AD3)</f>
        <v>7</v>
      </c>
      <c r="AG3" s="2">
        <v>42380</v>
      </c>
      <c r="AH3">
        <v>34</v>
      </c>
      <c r="AI3">
        <f>SUM(AI2+AH3)</f>
        <v>59</v>
      </c>
      <c r="AK3" s="3">
        <v>42744</v>
      </c>
      <c r="AL3">
        <v>10</v>
      </c>
      <c r="AM3">
        <f t="shared" ref="AM3:AM44" si="4">SUM(AM2+AL3)</f>
        <v>15</v>
      </c>
      <c r="AO3" s="3">
        <v>43108</v>
      </c>
      <c r="AP3">
        <v>11</v>
      </c>
      <c r="AQ3">
        <f t="shared" ref="AQ3:AQ52" si="5">SUM(AQ2,AP3)</f>
        <v>22</v>
      </c>
      <c r="AS3" s="3">
        <v>43472</v>
      </c>
      <c r="AT3">
        <v>12</v>
      </c>
      <c r="AU3">
        <f>SUM(AU2,AT3)</f>
        <v>14</v>
      </c>
      <c r="AW3" s="3">
        <v>43836</v>
      </c>
      <c r="AX3">
        <v>1</v>
      </c>
      <c r="AY3">
        <f t="shared" ref="AY3:AY52" si="6">SUM(AY2,AX3)</f>
        <v>3</v>
      </c>
      <c r="BA3" s="2">
        <v>44207</v>
      </c>
      <c r="BB3">
        <v>5</v>
      </c>
      <c r="BC3">
        <f t="shared" ref="BC3:BC51" si="7">SUM(BC2,BB3)</f>
        <v>18</v>
      </c>
      <c r="BE3" s="2">
        <v>44571</v>
      </c>
      <c r="BF3">
        <v>5</v>
      </c>
      <c r="BG3">
        <f>SUM(BG2,BF3)</f>
        <v>13</v>
      </c>
      <c r="BI3" s="3">
        <v>44935</v>
      </c>
      <c r="BJ3">
        <v>8</v>
      </c>
      <c r="BK3">
        <f t="shared" ref="BK3:BK52" si="8">SUM(BK2,BJ3)</f>
        <v>21</v>
      </c>
      <c r="BM3" s="3">
        <v>45299</v>
      </c>
      <c r="BN3">
        <v>17</v>
      </c>
      <c r="BO3">
        <f t="shared" ref="BO3:BO52" si="9">SUM(BO2,BN3)</f>
        <v>27</v>
      </c>
      <c r="BQ3" s="3">
        <v>45663</v>
      </c>
      <c r="BR3" s="1">
        <v>23</v>
      </c>
      <c r="BS3" s="1">
        <f t="shared" ref="BS3:BS30" si="10">SUM(BS2,BR3)</f>
        <v>31</v>
      </c>
      <c r="BU3" s="3">
        <v>46034</v>
      </c>
    </row>
    <row r="4" spans="1:75" x14ac:dyDescent="0.2">
      <c r="A4" s="2">
        <v>39468</v>
      </c>
      <c r="B4" s="1">
        <v>9</v>
      </c>
      <c r="C4" s="1">
        <f>C3+B4</f>
        <v>30</v>
      </c>
      <c r="E4" s="3">
        <v>39832</v>
      </c>
      <c r="F4" s="1">
        <v>15</v>
      </c>
      <c r="G4" s="1">
        <f t="shared" ref="G4:G50" si="11">F4+G3</f>
        <v>34</v>
      </c>
      <c r="I4" s="2">
        <v>40196</v>
      </c>
      <c r="J4" s="1">
        <v>8</v>
      </c>
      <c r="K4" s="1">
        <f t="shared" ref="K4:K51" si="12">J4+K3</f>
        <v>32</v>
      </c>
      <c r="M4" s="3">
        <v>40560</v>
      </c>
      <c r="N4">
        <v>5</v>
      </c>
      <c r="O4">
        <f t="shared" ref="O4:O52" si="13">N4+O3</f>
        <v>27</v>
      </c>
      <c r="Q4" s="3">
        <v>40924</v>
      </c>
      <c r="R4">
        <v>9</v>
      </c>
      <c r="S4">
        <f t="shared" si="0"/>
        <v>18</v>
      </c>
      <c r="U4" s="2">
        <v>41295</v>
      </c>
      <c r="V4">
        <v>7</v>
      </c>
      <c r="W4">
        <f t="shared" si="1"/>
        <v>23</v>
      </c>
      <c r="Y4" s="2">
        <v>41652</v>
      </c>
      <c r="Z4">
        <v>13</v>
      </c>
      <c r="AA4">
        <f t="shared" si="2"/>
        <v>40</v>
      </c>
      <c r="AC4" s="2">
        <v>42016</v>
      </c>
      <c r="AD4">
        <v>0</v>
      </c>
      <c r="AE4">
        <f t="shared" si="3"/>
        <v>7</v>
      </c>
      <c r="AG4" s="2">
        <v>42387</v>
      </c>
      <c r="AH4">
        <v>28</v>
      </c>
      <c r="AI4">
        <f t="shared" ref="AI4:AI51" si="14">SUM(AI3+AH4)</f>
        <v>87</v>
      </c>
      <c r="AK4" s="3">
        <v>42751</v>
      </c>
      <c r="AL4">
        <v>15</v>
      </c>
      <c r="AM4">
        <f t="shared" si="4"/>
        <v>30</v>
      </c>
      <c r="AO4" s="3">
        <v>43115</v>
      </c>
      <c r="AP4">
        <v>10</v>
      </c>
      <c r="AQ4">
        <f t="shared" si="5"/>
        <v>32</v>
      </c>
      <c r="AS4" s="3">
        <v>43479</v>
      </c>
      <c r="AT4">
        <v>8</v>
      </c>
      <c r="AU4">
        <f>SUM(AU3,AT4)</f>
        <v>22</v>
      </c>
      <c r="AW4" s="3">
        <v>43843</v>
      </c>
      <c r="AX4">
        <v>0</v>
      </c>
      <c r="AY4">
        <f t="shared" si="6"/>
        <v>3</v>
      </c>
      <c r="BA4" s="2">
        <v>44214</v>
      </c>
      <c r="BB4">
        <v>13</v>
      </c>
      <c r="BC4">
        <f t="shared" si="7"/>
        <v>31</v>
      </c>
      <c r="BE4" s="2">
        <v>44578</v>
      </c>
      <c r="BF4">
        <v>3</v>
      </c>
      <c r="BG4">
        <f t="shared" ref="BG4:BG50" si="15">SUM(BG3,BF4)</f>
        <v>16</v>
      </c>
      <c r="BI4" s="3">
        <v>44942</v>
      </c>
      <c r="BJ4">
        <v>12</v>
      </c>
      <c r="BK4">
        <f t="shared" si="8"/>
        <v>33</v>
      </c>
      <c r="BM4" s="3">
        <v>45306</v>
      </c>
      <c r="BN4">
        <v>3</v>
      </c>
      <c r="BO4">
        <f t="shared" si="9"/>
        <v>30</v>
      </c>
      <c r="BQ4" s="3">
        <v>45670</v>
      </c>
      <c r="BR4" s="1">
        <v>5</v>
      </c>
      <c r="BS4" s="1">
        <f t="shared" si="10"/>
        <v>36</v>
      </c>
      <c r="BU4" s="3">
        <v>46041</v>
      </c>
    </row>
    <row r="5" spans="1:75" x14ac:dyDescent="0.2">
      <c r="A5" s="2">
        <v>39475</v>
      </c>
      <c r="B5" s="1">
        <v>0</v>
      </c>
      <c r="C5" s="1">
        <f t="shared" ref="C5:C51" si="16">C4+B5</f>
        <v>30</v>
      </c>
      <c r="E5" s="3">
        <v>39839</v>
      </c>
      <c r="F5" s="1">
        <v>20</v>
      </c>
      <c r="G5" s="1">
        <f t="shared" si="11"/>
        <v>54</v>
      </c>
      <c r="I5" s="2">
        <v>40203</v>
      </c>
      <c r="J5" s="1">
        <v>8</v>
      </c>
      <c r="K5" s="1">
        <f t="shared" si="12"/>
        <v>40</v>
      </c>
      <c r="M5" s="3">
        <v>40567</v>
      </c>
      <c r="N5">
        <v>4</v>
      </c>
      <c r="O5">
        <f t="shared" si="13"/>
        <v>31</v>
      </c>
      <c r="Q5" s="3">
        <v>40931</v>
      </c>
      <c r="R5">
        <v>0</v>
      </c>
      <c r="S5">
        <f t="shared" si="0"/>
        <v>18</v>
      </c>
      <c r="U5" s="2">
        <v>41302</v>
      </c>
      <c r="V5">
        <v>0</v>
      </c>
      <c r="W5">
        <f t="shared" si="1"/>
        <v>23</v>
      </c>
      <c r="Y5" s="2">
        <v>41659</v>
      </c>
      <c r="Z5">
        <v>5</v>
      </c>
      <c r="AA5">
        <f t="shared" si="2"/>
        <v>45</v>
      </c>
      <c r="AC5" s="2">
        <v>42023</v>
      </c>
      <c r="AD5">
        <v>20</v>
      </c>
      <c r="AE5">
        <f t="shared" si="3"/>
        <v>27</v>
      </c>
      <c r="AG5" s="2">
        <v>42394</v>
      </c>
      <c r="AH5">
        <v>2</v>
      </c>
      <c r="AI5">
        <f t="shared" si="14"/>
        <v>89</v>
      </c>
      <c r="AK5" s="3">
        <v>42758</v>
      </c>
      <c r="AL5">
        <v>14</v>
      </c>
      <c r="AM5">
        <f t="shared" si="4"/>
        <v>44</v>
      </c>
      <c r="AO5" s="3">
        <v>43122</v>
      </c>
      <c r="AP5">
        <v>12</v>
      </c>
      <c r="AQ5">
        <f t="shared" si="5"/>
        <v>44</v>
      </c>
      <c r="AS5" s="3">
        <v>43486</v>
      </c>
      <c r="AT5">
        <v>10</v>
      </c>
      <c r="AU5">
        <f>SUM(AU4,AT5)</f>
        <v>32</v>
      </c>
      <c r="AW5" s="3">
        <v>43850</v>
      </c>
      <c r="AX5">
        <v>3</v>
      </c>
      <c r="AY5">
        <f t="shared" si="6"/>
        <v>6</v>
      </c>
      <c r="BA5" s="2">
        <v>44221</v>
      </c>
      <c r="BB5">
        <v>12</v>
      </c>
      <c r="BC5">
        <f t="shared" si="7"/>
        <v>43</v>
      </c>
      <c r="BE5" s="2">
        <v>44585</v>
      </c>
      <c r="BF5">
        <v>7</v>
      </c>
      <c r="BG5">
        <f t="shared" si="15"/>
        <v>23</v>
      </c>
      <c r="BI5" s="3">
        <v>44949</v>
      </c>
      <c r="BJ5">
        <v>4</v>
      </c>
      <c r="BK5">
        <f t="shared" si="8"/>
        <v>37</v>
      </c>
      <c r="BM5" s="3">
        <v>45313</v>
      </c>
      <c r="BN5">
        <v>3</v>
      </c>
      <c r="BO5">
        <f t="shared" si="9"/>
        <v>33</v>
      </c>
      <c r="BQ5" s="3">
        <v>45677</v>
      </c>
      <c r="BR5" s="1">
        <v>11</v>
      </c>
      <c r="BS5" s="1">
        <f t="shared" si="10"/>
        <v>47</v>
      </c>
      <c r="BU5" s="3">
        <v>46048</v>
      </c>
    </row>
    <row r="6" spans="1:75" x14ac:dyDescent="0.2">
      <c r="A6" s="2">
        <v>39482</v>
      </c>
      <c r="B6" s="1">
        <v>4</v>
      </c>
      <c r="C6" s="1">
        <f t="shared" si="16"/>
        <v>34</v>
      </c>
      <c r="E6" s="3">
        <v>39846</v>
      </c>
      <c r="F6" s="1">
        <v>14</v>
      </c>
      <c r="G6" s="1">
        <f t="shared" si="11"/>
        <v>68</v>
      </c>
      <c r="I6" s="2">
        <v>40210</v>
      </c>
      <c r="J6" s="1">
        <v>6</v>
      </c>
      <c r="K6" s="1">
        <f t="shared" si="12"/>
        <v>46</v>
      </c>
      <c r="M6" s="3">
        <v>40574</v>
      </c>
      <c r="N6">
        <v>1</v>
      </c>
      <c r="O6">
        <f t="shared" si="13"/>
        <v>32</v>
      </c>
      <c r="Q6" s="3">
        <v>40938</v>
      </c>
      <c r="R6">
        <v>12</v>
      </c>
      <c r="S6">
        <f t="shared" si="0"/>
        <v>30</v>
      </c>
      <c r="U6" s="2">
        <v>41309</v>
      </c>
      <c r="V6">
        <v>5</v>
      </c>
      <c r="W6">
        <f t="shared" si="1"/>
        <v>28</v>
      </c>
      <c r="Y6" s="2">
        <v>41666</v>
      </c>
      <c r="Z6">
        <v>3</v>
      </c>
      <c r="AA6">
        <f t="shared" si="2"/>
        <v>48</v>
      </c>
      <c r="AC6" s="2">
        <v>42030</v>
      </c>
      <c r="AD6">
        <v>5</v>
      </c>
      <c r="AE6">
        <f t="shared" si="3"/>
        <v>32</v>
      </c>
      <c r="AG6" s="2">
        <v>42401</v>
      </c>
      <c r="AH6">
        <v>10</v>
      </c>
      <c r="AI6">
        <f t="shared" si="14"/>
        <v>99</v>
      </c>
      <c r="AK6" s="3">
        <v>42765</v>
      </c>
      <c r="AL6">
        <v>17</v>
      </c>
      <c r="AM6">
        <f t="shared" si="4"/>
        <v>61</v>
      </c>
      <c r="AO6" s="3">
        <v>43129</v>
      </c>
      <c r="AP6">
        <v>1</v>
      </c>
      <c r="AQ6">
        <f t="shared" si="5"/>
        <v>45</v>
      </c>
      <c r="AS6" s="3">
        <v>43493</v>
      </c>
      <c r="AT6">
        <v>7</v>
      </c>
      <c r="AU6">
        <f t="shared" ref="AU6:AU52" si="17">SUM(AU5,AT6)</f>
        <v>39</v>
      </c>
      <c r="AW6" s="3">
        <v>43857</v>
      </c>
      <c r="AX6">
        <v>9</v>
      </c>
      <c r="AY6">
        <f t="shared" si="6"/>
        <v>15</v>
      </c>
      <c r="BA6" s="2">
        <v>44228</v>
      </c>
      <c r="BB6">
        <v>8</v>
      </c>
      <c r="BC6">
        <f t="shared" si="7"/>
        <v>51</v>
      </c>
      <c r="BE6" s="2">
        <v>44592</v>
      </c>
      <c r="BF6">
        <v>3</v>
      </c>
      <c r="BG6">
        <f t="shared" si="15"/>
        <v>26</v>
      </c>
      <c r="BI6" s="3">
        <v>44956</v>
      </c>
      <c r="BJ6">
        <v>2</v>
      </c>
      <c r="BK6">
        <f t="shared" si="8"/>
        <v>39</v>
      </c>
      <c r="BM6" s="3">
        <v>45320</v>
      </c>
      <c r="BN6">
        <v>4</v>
      </c>
      <c r="BO6">
        <f t="shared" si="9"/>
        <v>37</v>
      </c>
      <c r="BQ6" s="3">
        <v>45684</v>
      </c>
      <c r="BR6" s="1">
        <v>10</v>
      </c>
      <c r="BS6" s="1">
        <f t="shared" si="10"/>
        <v>57</v>
      </c>
      <c r="BU6" s="3">
        <v>46055</v>
      </c>
    </row>
    <row r="7" spans="1:75" x14ac:dyDescent="0.2">
      <c r="A7" s="2">
        <v>39489</v>
      </c>
      <c r="B7" s="1">
        <v>7</v>
      </c>
      <c r="C7" s="1">
        <f t="shared" si="16"/>
        <v>41</v>
      </c>
      <c r="E7" s="3">
        <v>39853</v>
      </c>
      <c r="F7" s="1">
        <v>8</v>
      </c>
      <c r="G7" s="1">
        <f t="shared" si="11"/>
        <v>76</v>
      </c>
      <c r="I7" s="2">
        <v>40217</v>
      </c>
      <c r="J7" s="1">
        <v>16</v>
      </c>
      <c r="K7" s="1">
        <f t="shared" si="12"/>
        <v>62</v>
      </c>
      <c r="M7" s="3">
        <v>40581</v>
      </c>
      <c r="N7">
        <v>4</v>
      </c>
      <c r="O7">
        <f t="shared" si="13"/>
        <v>36</v>
      </c>
      <c r="Q7" s="3">
        <v>40945</v>
      </c>
      <c r="R7">
        <v>6</v>
      </c>
      <c r="S7">
        <f t="shared" si="0"/>
        <v>36</v>
      </c>
      <c r="U7" s="2">
        <v>41316</v>
      </c>
      <c r="V7">
        <v>10</v>
      </c>
      <c r="W7">
        <f t="shared" si="1"/>
        <v>38</v>
      </c>
      <c r="Y7" s="2">
        <v>41673</v>
      </c>
      <c r="Z7">
        <v>6</v>
      </c>
      <c r="AA7">
        <f t="shared" si="2"/>
        <v>54</v>
      </c>
      <c r="AC7" s="2">
        <v>42037</v>
      </c>
      <c r="AD7">
        <v>10</v>
      </c>
      <c r="AE7">
        <f t="shared" si="3"/>
        <v>42</v>
      </c>
      <c r="AG7" s="2">
        <v>42408</v>
      </c>
      <c r="AH7">
        <v>16</v>
      </c>
      <c r="AI7">
        <f t="shared" si="14"/>
        <v>115</v>
      </c>
      <c r="AK7" s="3">
        <v>42772</v>
      </c>
      <c r="AL7">
        <v>13</v>
      </c>
      <c r="AM7">
        <f t="shared" si="4"/>
        <v>74</v>
      </c>
      <c r="AO7" s="3">
        <v>43136</v>
      </c>
      <c r="AP7">
        <v>12</v>
      </c>
      <c r="AQ7">
        <f t="shared" si="5"/>
        <v>57</v>
      </c>
      <c r="AS7" s="3">
        <v>43500</v>
      </c>
      <c r="AT7">
        <v>12</v>
      </c>
      <c r="AU7">
        <f t="shared" si="17"/>
        <v>51</v>
      </c>
      <c r="AW7" s="3">
        <v>43864</v>
      </c>
      <c r="AX7">
        <v>6</v>
      </c>
      <c r="AY7">
        <f t="shared" si="6"/>
        <v>21</v>
      </c>
      <c r="BA7" s="2">
        <v>44235</v>
      </c>
      <c r="BB7">
        <v>15</v>
      </c>
      <c r="BC7">
        <f t="shared" si="7"/>
        <v>66</v>
      </c>
      <c r="BE7" s="2">
        <v>44599</v>
      </c>
      <c r="BF7">
        <v>2</v>
      </c>
      <c r="BG7">
        <f t="shared" si="15"/>
        <v>28</v>
      </c>
      <c r="BI7" s="3">
        <v>44963</v>
      </c>
      <c r="BJ7">
        <v>3</v>
      </c>
      <c r="BK7">
        <f t="shared" si="8"/>
        <v>42</v>
      </c>
      <c r="BM7" s="3">
        <v>45327</v>
      </c>
      <c r="BN7">
        <v>27</v>
      </c>
      <c r="BO7">
        <f t="shared" si="9"/>
        <v>64</v>
      </c>
      <c r="BQ7" s="3">
        <v>45691</v>
      </c>
      <c r="BR7" s="1">
        <v>7</v>
      </c>
      <c r="BS7" s="1">
        <f t="shared" si="10"/>
        <v>64</v>
      </c>
      <c r="BU7" s="3">
        <v>46062</v>
      </c>
    </row>
    <row r="8" spans="1:75" x14ac:dyDescent="0.2">
      <c r="A8" s="2">
        <v>39496</v>
      </c>
      <c r="B8" s="1">
        <v>8</v>
      </c>
      <c r="C8" s="1">
        <f t="shared" si="16"/>
        <v>49</v>
      </c>
      <c r="E8" s="3">
        <v>39860</v>
      </c>
      <c r="F8" s="1">
        <v>12</v>
      </c>
      <c r="G8" s="1">
        <f t="shared" si="11"/>
        <v>88</v>
      </c>
      <c r="I8" s="2">
        <v>40224</v>
      </c>
      <c r="J8" s="1">
        <v>10</v>
      </c>
      <c r="K8" s="1">
        <f t="shared" si="12"/>
        <v>72</v>
      </c>
      <c r="M8" s="3">
        <v>40588</v>
      </c>
      <c r="N8">
        <v>6</v>
      </c>
      <c r="O8">
        <f t="shared" si="13"/>
        <v>42</v>
      </c>
      <c r="Q8" s="3">
        <v>40952</v>
      </c>
      <c r="R8">
        <v>1</v>
      </c>
      <c r="S8">
        <f t="shared" si="0"/>
        <v>37</v>
      </c>
      <c r="U8" s="2">
        <v>41323</v>
      </c>
      <c r="V8">
        <v>13</v>
      </c>
      <c r="W8">
        <f t="shared" si="1"/>
        <v>51</v>
      </c>
      <c r="Y8" s="2">
        <v>41680</v>
      </c>
      <c r="Z8">
        <v>11</v>
      </c>
      <c r="AA8">
        <f t="shared" si="2"/>
        <v>65</v>
      </c>
      <c r="AC8" s="2">
        <v>42044</v>
      </c>
      <c r="AD8">
        <v>3</v>
      </c>
      <c r="AE8">
        <f t="shared" si="3"/>
        <v>45</v>
      </c>
      <c r="AG8" s="2">
        <v>42415</v>
      </c>
      <c r="AH8">
        <v>4</v>
      </c>
      <c r="AI8">
        <f t="shared" si="14"/>
        <v>119</v>
      </c>
      <c r="AK8" s="3">
        <v>42779</v>
      </c>
      <c r="AL8">
        <v>20</v>
      </c>
      <c r="AM8">
        <f t="shared" si="4"/>
        <v>94</v>
      </c>
      <c r="AO8" s="3">
        <v>43143</v>
      </c>
      <c r="AP8">
        <v>5</v>
      </c>
      <c r="AQ8">
        <f t="shared" si="5"/>
        <v>62</v>
      </c>
      <c r="AS8" s="3">
        <v>43507</v>
      </c>
      <c r="AT8">
        <v>10</v>
      </c>
      <c r="AU8">
        <f t="shared" si="17"/>
        <v>61</v>
      </c>
      <c r="AW8" s="3">
        <v>43871</v>
      </c>
      <c r="AX8">
        <v>4</v>
      </c>
      <c r="AY8">
        <f t="shared" si="6"/>
        <v>25</v>
      </c>
      <c r="BA8" s="2">
        <v>44242</v>
      </c>
      <c r="BB8">
        <v>3</v>
      </c>
      <c r="BC8">
        <f t="shared" si="7"/>
        <v>69</v>
      </c>
      <c r="BE8" s="2">
        <v>44606</v>
      </c>
      <c r="BF8">
        <v>20</v>
      </c>
      <c r="BG8">
        <f t="shared" si="15"/>
        <v>48</v>
      </c>
      <c r="BI8" s="3">
        <v>44970</v>
      </c>
      <c r="BJ8">
        <v>4</v>
      </c>
      <c r="BK8">
        <f t="shared" si="8"/>
        <v>46</v>
      </c>
      <c r="BM8" s="3">
        <v>45334</v>
      </c>
      <c r="BN8">
        <v>19</v>
      </c>
      <c r="BO8">
        <f t="shared" si="9"/>
        <v>83</v>
      </c>
      <c r="BQ8" s="3">
        <v>45698</v>
      </c>
      <c r="BR8" s="1">
        <v>23</v>
      </c>
      <c r="BS8" s="1">
        <f t="shared" si="10"/>
        <v>87</v>
      </c>
      <c r="BU8" s="3">
        <v>46069</v>
      </c>
    </row>
    <row r="9" spans="1:75" x14ac:dyDescent="0.2">
      <c r="A9" s="2">
        <v>39503</v>
      </c>
      <c r="B9" s="1">
        <v>4</v>
      </c>
      <c r="C9" s="1">
        <f t="shared" si="16"/>
        <v>53</v>
      </c>
      <c r="E9" s="3">
        <v>39867</v>
      </c>
      <c r="F9" s="1">
        <v>5</v>
      </c>
      <c r="G9" s="1">
        <f t="shared" si="11"/>
        <v>93</v>
      </c>
      <c r="I9" s="2">
        <v>40231</v>
      </c>
      <c r="J9" s="1">
        <v>16</v>
      </c>
      <c r="K9" s="1">
        <f t="shared" si="12"/>
        <v>88</v>
      </c>
      <c r="M9" s="3">
        <v>40595</v>
      </c>
      <c r="N9">
        <v>6</v>
      </c>
      <c r="O9">
        <f t="shared" si="13"/>
        <v>48</v>
      </c>
      <c r="Q9" s="3">
        <v>40959</v>
      </c>
      <c r="R9">
        <v>1</v>
      </c>
      <c r="S9">
        <f t="shared" si="0"/>
        <v>38</v>
      </c>
      <c r="U9" s="2">
        <v>41330</v>
      </c>
      <c r="V9">
        <v>8</v>
      </c>
      <c r="W9">
        <f t="shared" si="1"/>
        <v>59</v>
      </c>
      <c r="Y9" s="2">
        <v>41687</v>
      </c>
      <c r="Z9">
        <v>5</v>
      </c>
      <c r="AA9">
        <f t="shared" si="2"/>
        <v>70</v>
      </c>
      <c r="AC9" s="2">
        <v>42051</v>
      </c>
      <c r="AD9">
        <v>8</v>
      </c>
      <c r="AE9">
        <f t="shared" si="3"/>
        <v>53</v>
      </c>
      <c r="AG9" s="2">
        <v>42422</v>
      </c>
      <c r="AH9">
        <v>5</v>
      </c>
      <c r="AI9">
        <f t="shared" si="14"/>
        <v>124</v>
      </c>
      <c r="AK9" s="3">
        <v>42786</v>
      </c>
      <c r="AL9">
        <v>8</v>
      </c>
      <c r="AM9">
        <f t="shared" si="4"/>
        <v>102</v>
      </c>
      <c r="AO9" s="3">
        <v>43150</v>
      </c>
      <c r="AP9">
        <v>14</v>
      </c>
      <c r="AQ9">
        <f t="shared" si="5"/>
        <v>76</v>
      </c>
      <c r="AS9" s="3">
        <v>43514</v>
      </c>
      <c r="AT9">
        <v>5</v>
      </c>
      <c r="AU9">
        <f t="shared" si="17"/>
        <v>66</v>
      </c>
      <c r="AW9" s="3">
        <v>43878</v>
      </c>
      <c r="AX9">
        <v>4</v>
      </c>
      <c r="AY9">
        <f t="shared" si="6"/>
        <v>29</v>
      </c>
      <c r="BA9" s="2">
        <v>44249</v>
      </c>
      <c r="BB9">
        <v>4</v>
      </c>
      <c r="BC9">
        <f t="shared" si="7"/>
        <v>73</v>
      </c>
      <c r="BE9" s="2">
        <v>44613</v>
      </c>
      <c r="BF9">
        <v>6</v>
      </c>
      <c r="BG9">
        <f t="shared" si="15"/>
        <v>54</v>
      </c>
      <c r="BI9" s="3">
        <v>44977</v>
      </c>
      <c r="BJ9">
        <v>6</v>
      </c>
      <c r="BK9">
        <f t="shared" si="8"/>
        <v>52</v>
      </c>
      <c r="BM9" s="3">
        <v>45341</v>
      </c>
      <c r="BN9">
        <v>9</v>
      </c>
      <c r="BO9">
        <f t="shared" si="9"/>
        <v>92</v>
      </c>
      <c r="BQ9" s="3">
        <v>45705</v>
      </c>
      <c r="BR9" s="1">
        <v>16</v>
      </c>
      <c r="BS9" s="1">
        <f t="shared" si="10"/>
        <v>103</v>
      </c>
      <c r="BU9" s="3">
        <v>46076</v>
      </c>
    </row>
    <row r="10" spans="1:75" x14ac:dyDescent="0.2">
      <c r="A10" s="2">
        <v>39510</v>
      </c>
      <c r="B10" s="1">
        <v>14</v>
      </c>
      <c r="C10" s="1">
        <f t="shared" si="16"/>
        <v>67</v>
      </c>
      <c r="E10" s="3">
        <v>39874</v>
      </c>
      <c r="F10" s="1">
        <v>8</v>
      </c>
      <c r="G10" s="1">
        <f t="shared" si="11"/>
        <v>101</v>
      </c>
      <c r="I10" s="2">
        <v>40238</v>
      </c>
      <c r="J10" s="1">
        <v>17</v>
      </c>
      <c r="K10" s="1">
        <f t="shared" si="12"/>
        <v>105</v>
      </c>
      <c r="M10" s="3">
        <v>40602</v>
      </c>
      <c r="N10">
        <v>10</v>
      </c>
      <c r="O10">
        <f t="shared" si="13"/>
        <v>58</v>
      </c>
      <c r="Q10" s="3">
        <v>40966</v>
      </c>
      <c r="R10">
        <v>5</v>
      </c>
      <c r="S10">
        <f t="shared" si="0"/>
        <v>43</v>
      </c>
      <c r="U10" s="2">
        <v>41337</v>
      </c>
      <c r="V10">
        <v>13</v>
      </c>
      <c r="W10">
        <f t="shared" si="1"/>
        <v>72</v>
      </c>
      <c r="Y10" s="2">
        <v>41694</v>
      </c>
      <c r="Z10">
        <v>5</v>
      </c>
      <c r="AA10">
        <f t="shared" si="2"/>
        <v>75</v>
      </c>
      <c r="AC10" s="2">
        <v>42058</v>
      </c>
      <c r="AD10">
        <v>5</v>
      </c>
      <c r="AE10">
        <f t="shared" si="3"/>
        <v>58</v>
      </c>
      <c r="AG10" s="2">
        <v>42429</v>
      </c>
      <c r="AH10">
        <v>14</v>
      </c>
      <c r="AI10">
        <f t="shared" si="14"/>
        <v>138</v>
      </c>
      <c r="AK10" s="3">
        <v>42793</v>
      </c>
      <c r="AL10">
        <v>18</v>
      </c>
      <c r="AM10">
        <f t="shared" si="4"/>
        <v>120</v>
      </c>
      <c r="AO10" s="3">
        <v>43157</v>
      </c>
      <c r="AP10">
        <v>11</v>
      </c>
      <c r="AQ10">
        <f t="shared" si="5"/>
        <v>87</v>
      </c>
      <c r="AS10" s="3">
        <v>43521</v>
      </c>
      <c r="AT10">
        <v>13</v>
      </c>
      <c r="AU10">
        <f t="shared" si="17"/>
        <v>79</v>
      </c>
      <c r="AW10" s="3">
        <v>43885</v>
      </c>
      <c r="AX10">
        <v>10</v>
      </c>
      <c r="AY10">
        <f t="shared" si="6"/>
        <v>39</v>
      </c>
      <c r="BA10" s="2">
        <v>44256</v>
      </c>
      <c r="BB10">
        <v>12</v>
      </c>
      <c r="BC10">
        <f t="shared" si="7"/>
        <v>85</v>
      </c>
      <c r="BE10" s="2">
        <v>44620</v>
      </c>
      <c r="BF10">
        <v>3</v>
      </c>
      <c r="BG10">
        <f t="shared" si="15"/>
        <v>57</v>
      </c>
      <c r="BI10" s="3">
        <v>44984</v>
      </c>
      <c r="BJ10">
        <v>23</v>
      </c>
      <c r="BK10">
        <f t="shared" si="8"/>
        <v>75</v>
      </c>
      <c r="BM10" s="3">
        <v>45348</v>
      </c>
      <c r="BN10">
        <v>4</v>
      </c>
      <c r="BO10">
        <f t="shared" si="9"/>
        <v>96</v>
      </c>
      <c r="BQ10" s="3">
        <v>45712</v>
      </c>
      <c r="BR10" s="1">
        <v>7</v>
      </c>
      <c r="BS10" s="1">
        <f t="shared" si="10"/>
        <v>110</v>
      </c>
      <c r="BU10" s="3">
        <v>46083</v>
      </c>
    </row>
    <row r="11" spans="1:75" x14ac:dyDescent="0.2">
      <c r="A11" s="2">
        <v>39517</v>
      </c>
      <c r="B11" s="1">
        <v>17</v>
      </c>
      <c r="C11" s="1">
        <f t="shared" si="16"/>
        <v>84</v>
      </c>
      <c r="E11" s="3">
        <v>39881</v>
      </c>
      <c r="F11" s="1">
        <v>6</v>
      </c>
      <c r="G11" s="1">
        <f t="shared" si="11"/>
        <v>107</v>
      </c>
      <c r="I11" s="2">
        <v>40245</v>
      </c>
      <c r="J11" s="1">
        <v>10</v>
      </c>
      <c r="K11" s="1">
        <f t="shared" si="12"/>
        <v>115</v>
      </c>
      <c r="M11" s="3">
        <v>40609</v>
      </c>
      <c r="N11">
        <v>8</v>
      </c>
      <c r="O11">
        <f t="shared" si="13"/>
        <v>66</v>
      </c>
      <c r="Q11" s="3">
        <v>40973</v>
      </c>
      <c r="R11">
        <v>2</v>
      </c>
      <c r="S11">
        <f t="shared" si="0"/>
        <v>45</v>
      </c>
      <c r="U11" s="2">
        <v>41344</v>
      </c>
      <c r="V11">
        <v>21</v>
      </c>
      <c r="W11">
        <f t="shared" si="1"/>
        <v>93</v>
      </c>
      <c r="Y11" s="2">
        <v>41701</v>
      </c>
      <c r="Z11">
        <v>5</v>
      </c>
      <c r="AA11">
        <f t="shared" si="2"/>
        <v>80</v>
      </c>
      <c r="AC11" s="2">
        <v>42065</v>
      </c>
      <c r="AD11">
        <v>2</v>
      </c>
      <c r="AE11">
        <f t="shared" si="3"/>
        <v>60</v>
      </c>
      <c r="AG11" s="2">
        <v>42436</v>
      </c>
      <c r="AH11">
        <v>15</v>
      </c>
      <c r="AI11">
        <f t="shared" si="14"/>
        <v>153</v>
      </c>
      <c r="AK11" s="3">
        <v>42800</v>
      </c>
      <c r="AL11">
        <v>18</v>
      </c>
      <c r="AM11">
        <f t="shared" si="4"/>
        <v>138</v>
      </c>
      <c r="AO11" s="3">
        <v>43164</v>
      </c>
      <c r="AP11">
        <v>13</v>
      </c>
      <c r="AQ11">
        <f t="shared" si="5"/>
        <v>100</v>
      </c>
      <c r="AS11" s="3">
        <v>43528</v>
      </c>
      <c r="AT11">
        <v>15</v>
      </c>
      <c r="AU11">
        <f t="shared" si="17"/>
        <v>94</v>
      </c>
      <c r="AW11" s="3">
        <v>43892</v>
      </c>
      <c r="AX11">
        <v>20</v>
      </c>
      <c r="AY11">
        <f t="shared" si="6"/>
        <v>59</v>
      </c>
      <c r="BA11" s="2">
        <v>44263</v>
      </c>
      <c r="BB11">
        <v>2</v>
      </c>
      <c r="BC11">
        <f t="shared" si="7"/>
        <v>87</v>
      </c>
      <c r="BE11" s="2">
        <v>44627</v>
      </c>
      <c r="BF11">
        <v>9</v>
      </c>
      <c r="BG11">
        <f t="shared" si="15"/>
        <v>66</v>
      </c>
      <c r="BI11" s="3">
        <v>44991</v>
      </c>
      <c r="BJ11">
        <v>16</v>
      </c>
      <c r="BK11">
        <f t="shared" si="8"/>
        <v>91</v>
      </c>
      <c r="BM11" s="3">
        <v>45355</v>
      </c>
      <c r="BN11">
        <v>12</v>
      </c>
      <c r="BO11">
        <f t="shared" si="9"/>
        <v>108</v>
      </c>
      <c r="BQ11" s="3">
        <v>45719</v>
      </c>
      <c r="BR11" s="1">
        <v>3</v>
      </c>
      <c r="BS11" s="1">
        <f t="shared" si="10"/>
        <v>113</v>
      </c>
      <c r="BU11" s="3">
        <v>46090</v>
      </c>
    </row>
    <row r="12" spans="1:75" x14ac:dyDescent="0.2">
      <c r="A12" s="2">
        <v>39524</v>
      </c>
      <c r="B12" s="1">
        <v>12</v>
      </c>
      <c r="C12" s="1">
        <f t="shared" si="16"/>
        <v>96</v>
      </c>
      <c r="E12" s="3">
        <v>39888</v>
      </c>
      <c r="F12" s="1">
        <v>12</v>
      </c>
      <c r="G12" s="1">
        <f t="shared" si="11"/>
        <v>119</v>
      </c>
      <c r="I12" s="2">
        <v>40252</v>
      </c>
      <c r="J12" s="1">
        <v>8</v>
      </c>
      <c r="K12" s="1">
        <f t="shared" si="12"/>
        <v>123</v>
      </c>
      <c r="M12" s="3">
        <v>40616</v>
      </c>
      <c r="N12">
        <v>13</v>
      </c>
      <c r="O12">
        <f t="shared" si="13"/>
        <v>79</v>
      </c>
      <c r="Q12" s="3">
        <v>40980</v>
      </c>
      <c r="R12">
        <v>10</v>
      </c>
      <c r="S12">
        <f t="shared" si="0"/>
        <v>55</v>
      </c>
      <c r="U12" s="2">
        <v>41351</v>
      </c>
      <c r="V12">
        <v>11</v>
      </c>
      <c r="W12">
        <f t="shared" si="1"/>
        <v>104</v>
      </c>
      <c r="Y12" s="2">
        <v>41708</v>
      </c>
      <c r="Z12">
        <v>1</v>
      </c>
      <c r="AA12">
        <f t="shared" si="2"/>
        <v>81</v>
      </c>
      <c r="AC12" s="2">
        <v>42072</v>
      </c>
      <c r="AD12">
        <v>1</v>
      </c>
      <c r="AE12">
        <f t="shared" si="3"/>
        <v>61</v>
      </c>
      <c r="AG12" s="2">
        <v>42443</v>
      </c>
      <c r="AH12">
        <v>20</v>
      </c>
      <c r="AI12">
        <f t="shared" si="14"/>
        <v>173</v>
      </c>
      <c r="AK12" s="3">
        <v>42807</v>
      </c>
      <c r="AL12">
        <v>11</v>
      </c>
      <c r="AM12">
        <f t="shared" si="4"/>
        <v>149</v>
      </c>
      <c r="AO12" s="3">
        <v>43171</v>
      </c>
      <c r="AP12">
        <v>14</v>
      </c>
      <c r="AQ12">
        <f t="shared" si="5"/>
        <v>114</v>
      </c>
      <c r="AS12" s="3">
        <v>43535</v>
      </c>
      <c r="AT12">
        <v>16</v>
      </c>
      <c r="AU12">
        <f t="shared" si="17"/>
        <v>110</v>
      </c>
      <c r="AW12" s="3">
        <v>43899</v>
      </c>
      <c r="AX12">
        <v>4</v>
      </c>
      <c r="AY12">
        <f t="shared" si="6"/>
        <v>63</v>
      </c>
      <c r="BA12" s="2">
        <v>44270</v>
      </c>
      <c r="BB12">
        <v>9</v>
      </c>
      <c r="BC12">
        <f t="shared" si="7"/>
        <v>96</v>
      </c>
      <c r="BE12" s="2">
        <v>44634</v>
      </c>
      <c r="BF12">
        <v>6</v>
      </c>
      <c r="BG12">
        <f t="shared" si="15"/>
        <v>72</v>
      </c>
      <c r="BI12" s="3">
        <v>44998</v>
      </c>
      <c r="BJ12">
        <v>6</v>
      </c>
      <c r="BK12">
        <f t="shared" si="8"/>
        <v>97</v>
      </c>
      <c r="BM12" s="3">
        <v>45362</v>
      </c>
      <c r="BN12">
        <v>9</v>
      </c>
      <c r="BO12">
        <f t="shared" si="9"/>
        <v>117</v>
      </c>
      <c r="BQ12" s="3">
        <v>45726</v>
      </c>
      <c r="BR12" s="1">
        <v>27</v>
      </c>
      <c r="BS12" s="1">
        <f t="shared" si="10"/>
        <v>140</v>
      </c>
      <c r="BU12" s="3">
        <v>46097</v>
      </c>
    </row>
    <row r="13" spans="1:75" x14ac:dyDescent="0.2">
      <c r="A13" s="2">
        <v>39531</v>
      </c>
      <c r="B13" s="1">
        <v>12</v>
      </c>
      <c r="C13" s="1">
        <f t="shared" si="16"/>
        <v>108</v>
      </c>
      <c r="E13" s="3">
        <v>39895</v>
      </c>
      <c r="F13" s="1">
        <v>16</v>
      </c>
      <c r="G13" s="1">
        <f t="shared" si="11"/>
        <v>135</v>
      </c>
      <c r="I13" s="2">
        <v>40259</v>
      </c>
      <c r="J13" s="1">
        <v>10</v>
      </c>
      <c r="K13" s="1">
        <f t="shared" si="12"/>
        <v>133</v>
      </c>
      <c r="M13" s="3">
        <v>40623</v>
      </c>
      <c r="N13">
        <v>0</v>
      </c>
      <c r="O13">
        <f t="shared" si="13"/>
        <v>79</v>
      </c>
      <c r="Q13" s="3">
        <v>40987</v>
      </c>
      <c r="R13">
        <v>6</v>
      </c>
      <c r="S13">
        <f t="shared" si="0"/>
        <v>61</v>
      </c>
      <c r="U13" s="2">
        <v>41358</v>
      </c>
      <c r="V13">
        <v>4</v>
      </c>
      <c r="W13">
        <f t="shared" si="1"/>
        <v>108</v>
      </c>
      <c r="Y13" s="2">
        <v>41715</v>
      </c>
      <c r="Z13">
        <v>1</v>
      </c>
      <c r="AA13">
        <f t="shared" si="2"/>
        <v>82</v>
      </c>
      <c r="AC13" s="2">
        <v>42079</v>
      </c>
      <c r="AD13">
        <v>20</v>
      </c>
      <c r="AE13">
        <f t="shared" si="3"/>
        <v>81</v>
      </c>
      <c r="AG13" s="2">
        <v>42450</v>
      </c>
      <c r="AH13">
        <v>11</v>
      </c>
      <c r="AI13">
        <f t="shared" si="14"/>
        <v>184</v>
      </c>
      <c r="AK13" s="3">
        <v>42814</v>
      </c>
      <c r="AL13">
        <v>19</v>
      </c>
      <c r="AM13">
        <f t="shared" si="4"/>
        <v>168</v>
      </c>
      <c r="AO13" s="3">
        <v>43178</v>
      </c>
      <c r="AP13">
        <v>10</v>
      </c>
      <c r="AQ13">
        <f t="shared" si="5"/>
        <v>124</v>
      </c>
      <c r="AS13" s="3">
        <v>43542</v>
      </c>
      <c r="AT13">
        <v>17</v>
      </c>
      <c r="AU13">
        <f t="shared" si="17"/>
        <v>127</v>
      </c>
      <c r="AW13" s="3">
        <v>43906</v>
      </c>
      <c r="AX13">
        <v>2</v>
      </c>
      <c r="AY13">
        <f t="shared" si="6"/>
        <v>65</v>
      </c>
      <c r="BA13" s="2">
        <v>44277</v>
      </c>
      <c r="BB13">
        <v>3</v>
      </c>
      <c r="BC13">
        <f t="shared" si="7"/>
        <v>99</v>
      </c>
      <c r="BE13" s="2">
        <v>44641</v>
      </c>
      <c r="BF13">
        <v>5</v>
      </c>
      <c r="BG13">
        <f t="shared" si="15"/>
        <v>77</v>
      </c>
      <c r="BI13" s="3">
        <v>45005</v>
      </c>
      <c r="BJ13">
        <v>7</v>
      </c>
      <c r="BK13">
        <f t="shared" si="8"/>
        <v>104</v>
      </c>
      <c r="BM13" s="3">
        <v>45369</v>
      </c>
      <c r="BN13">
        <v>11</v>
      </c>
      <c r="BO13">
        <f t="shared" si="9"/>
        <v>128</v>
      </c>
      <c r="BQ13" s="3">
        <v>45733</v>
      </c>
      <c r="BR13" s="1">
        <v>11</v>
      </c>
      <c r="BS13" s="1">
        <f t="shared" si="10"/>
        <v>151</v>
      </c>
      <c r="BU13" s="3">
        <v>46104</v>
      </c>
    </row>
    <row r="14" spans="1:75" x14ac:dyDescent="0.2">
      <c r="A14" s="2">
        <v>39538</v>
      </c>
      <c r="B14" s="1">
        <v>17</v>
      </c>
      <c r="C14" s="1">
        <f t="shared" si="16"/>
        <v>125</v>
      </c>
      <c r="E14" s="3">
        <v>39902</v>
      </c>
      <c r="F14" s="1">
        <v>12</v>
      </c>
      <c r="G14" s="1">
        <f t="shared" si="11"/>
        <v>147</v>
      </c>
      <c r="I14" s="2">
        <v>40266</v>
      </c>
      <c r="J14" s="1">
        <v>11</v>
      </c>
      <c r="K14" s="1">
        <f t="shared" si="12"/>
        <v>144</v>
      </c>
      <c r="M14" s="3">
        <v>40630</v>
      </c>
      <c r="N14">
        <v>12</v>
      </c>
      <c r="O14">
        <f t="shared" si="13"/>
        <v>91</v>
      </c>
      <c r="Q14" s="3">
        <v>40994</v>
      </c>
      <c r="R14">
        <v>9</v>
      </c>
      <c r="S14">
        <f t="shared" si="0"/>
        <v>70</v>
      </c>
      <c r="U14" s="2">
        <v>41365</v>
      </c>
      <c r="V14">
        <v>9</v>
      </c>
      <c r="W14">
        <f t="shared" si="1"/>
        <v>117</v>
      </c>
      <c r="Y14" s="2">
        <v>41722</v>
      </c>
      <c r="Z14">
        <v>16</v>
      </c>
      <c r="AA14">
        <f t="shared" si="2"/>
        <v>98</v>
      </c>
      <c r="AC14" s="2">
        <v>42086</v>
      </c>
      <c r="AD14">
        <v>7</v>
      </c>
      <c r="AE14">
        <f t="shared" si="3"/>
        <v>88</v>
      </c>
      <c r="AG14" s="2">
        <v>42457</v>
      </c>
      <c r="AH14">
        <v>14</v>
      </c>
      <c r="AI14">
        <f t="shared" si="14"/>
        <v>198</v>
      </c>
      <c r="AK14" s="3">
        <v>42821</v>
      </c>
      <c r="AL14">
        <v>19</v>
      </c>
      <c r="AM14">
        <f t="shared" si="4"/>
        <v>187</v>
      </c>
      <c r="AO14" s="3">
        <v>43185</v>
      </c>
      <c r="AP14">
        <v>8</v>
      </c>
      <c r="AQ14">
        <f t="shared" si="5"/>
        <v>132</v>
      </c>
      <c r="AS14" s="3">
        <v>43549</v>
      </c>
      <c r="AT14">
        <v>4</v>
      </c>
      <c r="AU14">
        <f t="shared" si="17"/>
        <v>131</v>
      </c>
      <c r="AW14" s="3">
        <v>43913</v>
      </c>
      <c r="AX14">
        <v>4</v>
      </c>
      <c r="AY14">
        <f t="shared" si="6"/>
        <v>69</v>
      </c>
      <c r="BA14" s="2">
        <v>44284</v>
      </c>
      <c r="BB14">
        <v>6</v>
      </c>
      <c r="BC14">
        <f t="shared" si="7"/>
        <v>105</v>
      </c>
      <c r="BE14" s="2">
        <v>44648</v>
      </c>
      <c r="BF14">
        <v>12</v>
      </c>
      <c r="BG14">
        <f t="shared" si="15"/>
        <v>89</v>
      </c>
      <c r="BI14" s="3">
        <v>45012</v>
      </c>
      <c r="BJ14">
        <v>18</v>
      </c>
      <c r="BK14">
        <f t="shared" si="8"/>
        <v>122</v>
      </c>
      <c r="BM14" s="3">
        <v>45376</v>
      </c>
      <c r="BN14">
        <v>10</v>
      </c>
      <c r="BO14">
        <f t="shared" si="9"/>
        <v>138</v>
      </c>
      <c r="BQ14" s="3">
        <v>45740</v>
      </c>
      <c r="BR14" s="1">
        <v>6</v>
      </c>
      <c r="BS14" s="1">
        <f t="shared" si="10"/>
        <v>157</v>
      </c>
      <c r="BU14" s="3">
        <v>46111</v>
      </c>
    </row>
    <row r="15" spans="1:75" x14ac:dyDescent="0.2">
      <c r="A15" s="2">
        <v>39545</v>
      </c>
      <c r="B15" s="1">
        <v>8</v>
      </c>
      <c r="C15" s="1">
        <f t="shared" si="16"/>
        <v>133</v>
      </c>
      <c r="E15" s="3">
        <v>39909</v>
      </c>
      <c r="F15" s="1">
        <v>10</v>
      </c>
      <c r="G15" s="1">
        <f t="shared" si="11"/>
        <v>157</v>
      </c>
      <c r="I15" s="2">
        <v>40273</v>
      </c>
      <c r="J15" s="1">
        <v>9</v>
      </c>
      <c r="K15" s="1">
        <f t="shared" si="12"/>
        <v>153</v>
      </c>
      <c r="M15" s="3">
        <v>40637</v>
      </c>
      <c r="N15">
        <v>0</v>
      </c>
      <c r="O15">
        <f t="shared" si="13"/>
        <v>91</v>
      </c>
      <c r="Q15" s="3">
        <v>41001</v>
      </c>
      <c r="R15">
        <v>6</v>
      </c>
      <c r="S15">
        <f t="shared" si="0"/>
        <v>76</v>
      </c>
      <c r="U15" s="2">
        <v>41372</v>
      </c>
      <c r="V15">
        <v>11</v>
      </c>
      <c r="W15">
        <f t="shared" si="1"/>
        <v>128</v>
      </c>
      <c r="Y15" s="2">
        <v>41729</v>
      </c>
      <c r="Z15">
        <v>12</v>
      </c>
      <c r="AA15">
        <f t="shared" si="2"/>
        <v>110</v>
      </c>
      <c r="AC15" s="2">
        <v>42093</v>
      </c>
      <c r="AD15">
        <v>5</v>
      </c>
      <c r="AE15">
        <f t="shared" si="3"/>
        <v>93</v>
      </c>
      <c r="AG15" s="2">
        <v>42464</v>
      </c>
      <c r="AH15">
        <v>22</v>
      </c>
      <c r="AI15">
        <f t="shared" si="14"/>
        <v>220</v>
      </c>
      <c r="AK15" s="3">
        <v>42828</v>
      </c>
      <c r="AL15">
        <v>9</v>
      </c>
      <c r="AM15">
        <f t="shared" si="4"/>
        <v>196</v>
      </c>
      <c r="AO15" s="3">
        <v>43192</v>
      </c>
      <c r="AP15">
        <v>14</v>
      </c>
      <c r="AQ15">
        <f t="shared" si="5"/>
        <v>146</v>
      </c>
      <c r="AS15" s="3">
        <v>43556</v>
      </c>
      <c r="AT15">
        <v>12</v>
      </c>
      <c r="AU15">
        <f t="shared" si="17"/>
        <v>143</v>
      </c>
      <c r="AW15" s="3">
        <v>43920</v>
      </c>
      <c r="AX15">
        <v>2</v>
      </c>
      <c r="AY15">
        <f t="shared" si="6"/>
        <v>71</v>
      </c>
      <c r="BA15" s="2">
        <v>44291</v>
      </c>
      <c r="BB15">
        <v>1</v>
      </c>
      <c r="BC15">
        <f t="shared" si="7"/>
        <v>106</v>
      </c>
      <c r="BE15" s="2">
        <v>44655</v>
      </c>
      <c r="BF15">
        <v>13</v>
      </c>
      <c r="BG15">
        <f t="shared" si="15"/>
        <v>102</v>
      </c>
      <c r="BI15" s="3">
        <v>45019</v>
      </c>
      <c r="BJ15">
        <v>11</v>
      </c>
      <c r="BK15">
        <f t="shared" si="8"/>
        <v>133</v>
      </c>
      <c r="BM15" s="3">
        <v>45383</v>
      </c>
      <c r="BN15">
        <v>15</v>
      </c>
      <c r="BO15">
        <f t="shared" si="9"/>
        <v>153</v>
      </c>
      <c r="BQ15" s="3">
        <v>45747</v>
      </c>
      <c r="BR15" s="1">
        <v>8</v>
      </c>
      <c r="BS15" s="1">
        <f t="shared" si="10"/>
        <v>165</v>
      </c>
      <c r="BU15" s="3">
        <v>46118</v>
      </c>
    </row>
    <row r="16" spans="1:75" x14ac:dyDescent="0.2">
      <c r="A16" s="2">
        <v>39552</v>
      </c>
      <c r="B16" s="1">
        <v>12</v>
      </c>
      <c r="C16" s="1">
        <f t="shared" si="16"/>
        <v>145</v>
      </c>
      <c r="E16" s="3">
        <v>39916</v>
      </c>
      <c r="F16" s="1">
        <v>16</v>
      </c>
      <c r="G16" s="1">
        <f t="shared" si="11"/>
        <v>173</v>
      </c>
      <c r="I16" s="2">
        <v>40280</v>
      </c>
      <c r="J16" s="1">
        <v>15</v>
      </c>
      <c r="K16" s="1">
        <f t="shared" si="12"/>
        <v>168</v>
      </c>
      <c r="M16" s="3">
        <v>40644</v>
      </c>
      <c r="N16">
        <v>2</v>
      </c>
      <c r="O16">
        <f t="shared" si="13"/>
        <v>93</v>
      </c>
      <c r="Q16" s="3">
        <v>41008</v>
      </c>
      <c r="R16">
        <v>10</v>
      </c>
      <c r="S16">
        <f t="shared" si="0"/>
        <v>86</v>
      </c>
      <c r="U16" s="2">
        <v>41379</v>
      </c>
      <c r="V16">
        <v>3</v>
      </c>
      <c r="W16">
        <f t="shared" si="1"/>
        <v>131</v>
      </c>
      <c r="Y16" s="2">
        <v>41736</v>
      </c>
      <c r="Z16">
        <v>8</v>
      </c>
      <c r="AA16">
        <f t="shared" si="2"/>
        <v>118</v>
      </c>
      <c r="AC16" s="2">
        <v>42100</v>
      </c>
      <c r="AD16">
        <v>8</v>
      </c>
      <c r="AE16">
        <f t="shared" si="3"/>
        <v>101</v>
      </c>
      <c r="AG16" s="2">
        <v>42471</v>
      </c>
      <c r="AH16">
        <v>19</v>
      </c>
      <c r="AI16">
        <f t="shared" si="14"/>
        <v>239</v>
      </c>
      <c r="AK16" s="3">
        <v>42835</v>
      </c>
      <c r="AL16">
        <v>5</v>
      </c>
      <c r="AM16">
        <f t="shared" si="4"/>
        <v>201</v>
      </c>
      <c r="AO16" s="3">
        <v>43199</v>
      </c>
      <c r="AP16">
        <v>17</v>
      </c>
      <c r="AQ16">
        <f t="shared" si="5"/>
        <v>163</v>
      </c>
      <c r="AS16" s="3">
        <v>43563</v>
      </c>
      <c r="AT16">
        <v>13</v>
      </c>
      <c r="AU16">
        <f t="shared" si="17"/>
        <v>156</v>
      </c>
      <c r="AW16" s="3">
        <v>43927</v>
      </c>
      <c r="AX16">
        <v>2</v>
      </c>
      <c r="AY16">
        <f t="shared" si="6"/>
        <v>73</v>
      </c>
      <c r="BA16" s="2">
        <v>44298</v>
      </c>
      <c r="BB16">
        <v>13</v>
      </c>
      <c r="BC16">
        <f t="shared" si="7"/>
        <v>119</v>
      </c>
      <c r="BE16" s="2">
        <v>44662</v>
      </c>
      <c r="BF16">
        <v>7</v>
      </c>
      <c r="BG16">
        <f t="shared" si="15"/>
        <v>109</v>
      </c>
      <c r="BI16" s="3">
        <v>45026</v>
      </c>
      <c r="BJ16">
        <v>8</v>
      </c>
      <c r="BK16">
        <f t="shared" si="8"/>
        <v>141</v>
      </c>
      <c r="BM16" s="3">
        <v>45390</v>
      </c>
      <c r="BN16">
        <v>3</v>
      </c>
      <c r="BO16">
        <f t="shared" si="9"/>
        <v>156</v>
      </c>
      <c r="BQ16" s="3">
        <v>45754</v>
      </c>
      <c r="BR16" s="1">
        <v>17</v>
      </c>
      <c r="BS16" s="1">
        <f t="shared" si="10"/>
        <v>182</v>
      </c>
      <c r="BU16" s="3">
        <v>46125</v>
      </c>
    </row>
    <row r="17" spans="1:73" x14ac:dyDescent="0.2">
      <c r="A17" s="2">
        <v>39559</v>
      </c>
      <c r="B17" s="1">
        <v>13</v>
      </c>
      <c r="C17" s="1">
        <f t="shared" si="16"/>
        <v>158</v>
      </c>
      <c r="E17" s="3">
        <v>39923</v>
      </c>
      <c r="F17" s="1">
        <v>11</v>
      </c>
      <c r="G17" s="1">
        <f t="shared" si="11"/>
        <v>184</v>
      </c>
      <c r="I17" s="2">
        <v>40287</v>
      </c>
      <c r="J17" s="1">
        <v>3</v>
      </c>
      <c r="K17" s="1">
        <f t="shared" si="12"/>
        <v>171</v>
      </c>
      <c r="M17" s="3">
        <v>40651</v>
      </c>
      <c r="N17">
        <v>6</v>
      </c>
      <c r="O17">
        <f t="shared" si="13"/>
        <v>99</v>
      </c>
      <c r="Q17" s="3">
        <v>41015</v>
      </c>
      <c r="R17">
        <v>8</v>
      </c>
      <c r="S17">
        <f t="shared" si="0"/>
        <v>94</v>
      </c>
      <c r="U17" s="2">
        <v>41386</v>
      </c>
      <c r="V17">
        <v>1</v>
      </c>
      <c r="W17">
        <f t="shared" si="1"/>
        <v>132</v>
      </c>
      <c r="Y17" s="2">
        <v>41743</v>
      </c>
      <c r="Z17">
        <v>3</v>
      </c>
      <c r="AA17">
        <f t="shared" si="2"/>
        <v>121</v>
      </c>
      <c r="AC17" s="2">
        <v>42107</v>
      </c>
      <c r="AD17">
        <v>6</v>
      </c>
      <c r="AE17">
        <f t="shared" si="3"/>
        <v>107</v>
      </c>
      <c r="AG17" s="2">
        <v>42478</v>
      </c>
      <c r="AH17">
        <v>5</v>
      </c>
      <c r="AI17">
        <f t="shared" si="14"/>
        <v>244</v>
      </c>
      <c r="AK17" s="3">
        <v>42842</v>
      </c>
      <c r="AL17">
        <v>9</v>
      </c>
      <c r="AM17">
        <f t="shared" si="4"/>
        <v>210</v>
      </c>
      <c r="AO17" s="3">
        <v>43206</v>
      </c>
      <c r="AP17">
        <v>14</v>
      </c>
      <c r="AQ17">
        <f t="shared" si="5"/>
        <v>177</v>
      </c>
      <c r="AS17" s="3">
        <v>43570</v>
      </c>
      <c r="AT17">
        <v>10</v>
      </c>
      <c r="AU17">
        <f t="shared" si="17"/>
        <v>166</v>
      </c>
      <c r="AW17" s="3">
        <v>43934</v>
      </c>
      <c r="AX17">
        <v>3</v>
      </c>
      <c r="AY17">
        <f t="shared" si="6"/>
        <v>76</v>
      </c>
      <c r="BA17" s="2">
        <v>44305</v>
      </c>
      <c r="BB17">
        <v>2</v>
      </c>
      <c r="BC17">
        <f t="shared" si="7"/>
        <v>121</v>
      </c>
      <c r="BE17" s="2">
        <v>44669</v>
      </c>
      <c r="BF17">
        <v>6</v>
      </c>
      <c r="BG17">
        <f t="shared" si="15"/>
        <v>115</v>
      </c>
      <c r="BI17" s="3">
        <v>45033</v>
      </c>
      <c r="BJ17">
        <v>15</v>
      </c>
      <c r="BK17">
        <f t="shared" si="8"/>
        <v>156</v>
      </c>
      <c r="BM17" s="3">
        <v>45397</v>
      </c>
      <c r="BN17">
        <v>4</v>
      </c>
      <c r="BO17">
        <f t="shared" si="9"/>
        <v>160</v>
      </c>
      <c r="BQ17" s="3">
        <v>45761</v>
      </c>
      <c r="BR17" s="1">
        <v>9</v>
      </c>
      <c r="BS17" s="1">
        <f t="shared" si="10"/>
        <v>191</v>
      </c>
      <c r="BU17" s="3">
        <v>46132</v>
      </c>
    </row>
    <row r="18" spans="1:73" x14ac:dyDescent="0.2">
      <c r="A18" s="2">
        <v>39566</v>
      </c>
      <c r="B18" s="1">
        <v>15</v>
      </c>
      <c r="C18" s="1">
        <f t="shared" si="16"/>
        <v>173</v>
      </c>
      <c r="E18" s="3">
        <v>39930</v>
      </c>
      <c r="F18" s="1">
        <v>9</v>
      </c>
      <c r="G18" s="1">
        <f t="shared" si="11"/>
        <v>193</v>
      </c>
      <c r="I18" s="2">
        <v>40294</v>
      </c>
      <c r="J18" s="1">
        <v>7</v>
      </c>
      <c r="K18" s="1">
        <f t="shared" si="12"/>
        <v>178</v>
      </c>
      <c r="M18" s="3">
        <v>40658</v>
      </c>
      <c r="N18">
        <v>1</v>
      </c>
      <c r="O18">
        <f t="shared" si="13"/>
        <v>100</v>
      </c>
      <c r="Q18" s="3">
        <v>41022</v>
      </c>
      <c r="R18">
        <v>12</v>
      </c>
      <c r="S18">
        <f t="shared" si="0"/>
        <v>106</v>
      </c>
      <c r="U18" s="2">
        <v>41393</v>
      </c>
      <c r="V18">
        <v>4</v>
      </c>
      <c r="W18">
        <f t="shared" si="1"/>
        <v>136</v>
      </c>
      <c r="Y18" s="2">
        <v>41750</v>
      </c>
      <c r="Z18">
        <v>13</v>
      </c>
      <c r="AA18">
        <f t="shared" si="2"/>
        <v>134</v>
      </c>
      <c r="AC18" s="2">
        <v>42114</v>
      </c>
      <c r="AD18">
        <v>13</v>
      </c>
      <c r="AE18">
        <f t="shared" si="3"/>
        <v>120</v>
      </c>
      <c r="AG18" s="2">
        <v>42485</v>
      </c>
      <c r="AH18">
        <v>15</v>
      </c>
      <c r="AI18">
        <f t="shared" si="14"/>
        <v>259</v>
      </c>
      <c r="AK18" s="3">
        <v>42849</v>
      </c>
      <c r="AL18">
        <v>11</v>
      </c>
      <c r="AM18">
        <f t="shared" si="4"/>
        <v>221</v>
      </c>
      <c r="AO18" s="3">
        <v>43213</v>
      </c>
      <c r="AP18">
        <v>8</v>
      </c>
      <c r="AQ18">
        <f t="shared" si="5"/>
        <v>185</v>
      </c>
      <c r="AS18" s="3">
        <v>43577</v>
      </c>
      <c r="AT18">
        <v>10</v>
      </c>
      <c r="AU18">
        <f t="shared" si="17"/>
        <v>176</v>
      </c>
      <c r="AW18" s="3">
        <v>43941</v>
      </c>
      <c r="AX18">
        <v>6</v>
      </c>
      <c r="AY18">
        <f t="shared" si="6"/>
        <v>82</v>
      </c>
      <c r="BA18" s="2">
        <v>44312</v>
      </c>
      <c r="BB18">
        <v>13</v>
      </c>
      <c r="BC18">
        <f t="shared" si="7"/>
        <v>134</v>
      </c>
      <c r="BE18" s="2">
        <v>44676</v>
      </c>
      <c r="BF18">
        <v>16</v>
      </c>
      <c r="BG18">
        <f t="shared" si="15"/>
        <v>131</v>
      </c>
      <c r="BI18" s="3">
        <v>45040</v>
      </c>
      <c r="BJ18">
        <v>15</v>
      </c>
      <c r="BK18">
        <f t="shared" si="8"/>
        <v>171</v>
      </c>
      <c r="BM18" s="3">
        <v>45404</v>
      </c>
      <c r="BN18">
        <v>10</v>
      </c>
      <c r="BO18">
        <f t="shared" si="9"/>
        <v>170</v>
      </c>
      <c r="BQ18" s="3">
        <v>45768</v>
      </c>
      <c r="BR18" s="1">
        <v>24</v>
      </c>
      <c r="BS18" s="1">
        <f t="shared" si="10"/>
        <v>215</v>
      </c>
      <c r="BU18" s="3">
        <v>46139</v>
      </c>
    </row>
    <row r="19" spans="1:73" x14ac:dyDescent="0.2">
      <c r="A19" s="2">
        <v>39573</v>
      </c>
      <c r="B19" s="1">
        <v>16</v>
      </c>
      <c r="C19" s="1">
        <f t="shared" si="16"/>
        <v>189</v>
      </c>
      <c r="E19" s="3">
        <v>39937</v>
      </c>
      <c r="F19" s="1">
        <v>3</v>
      </c>
      <c r="G19" s="1">
        <f t="shared" si="11"/>
        <v>196</v>
      </c>
      <c r="I19" s="2">
        <v>40301</v>
      </c>
      <c r="J19" s="1">
        <v>5</v>
      </c>
      <c r="K19" s="1">
        <f t="shared" si="12"/>
        <v>183</v>
      </c>
      <c r="M19" s="3">
        <v>40665</v>
      </c>
      <c r="N19">
        <v>10</v>
      </c>
      <c r="O19">
        <f t="shared" si="13"/>
        <v>110</v>
      </c>
      <c r="Q19" s="3">
        <v>41029</v>
      </c>
      <c r="R19">
        <v>8</v>
      </c>
      <c r="S19">
        <f t="shared" si="0"/>
        <v>114</v>
      </c>
      <c r="U19" s="2">
        <v>41400</v>
      </c>
      <c r="V19">
        <v>4</v>
      </c>
      <c r="W19">
        <f t="shared" si="1"/>
        <v>140</v>
      </c>
      <c r="Y19" s="2">
        <v>41757</v>
      </c>
      <c r="Z19">
        <v>16</v>
      </c>
      <c r="AA19">
        <f t="shared" si="2"/>
        <v>150</v>
      </c>
      <c r="AC19" s="2">
        <v>42121</v>
      </c>
      <c r="AD19">
        <v>7</v>
      </c>
      <c r="AE19">
        <f t="shared" si="3"/>
        <v>127</v>
      </c>
      <c r="AG19" s="2">
        <v>42492</v>
      </c>
      <c r="AH19">
        <v>7</v>
      </c>
      <c r="AI19">
        <f t="shared" si="14"/>
        <v>266</v>
      </c>
      <c r="AK19" s="3">
        <v>42856</v>
      </c>
      <c r="AL19">
        <v>16</v>
      </c>
      <c r="AM19">
        <f t="shared" si="4"/>
        <v>237</v>
      </c>
      <c r="AO19" s="3">
        <v>43220</v>
      </c>
      <c r="AP19">
        <v>8</v>
      </c>
      <c r="AQ19">
        <f t="shared" si="5"/>
        <v>193</v>
      </c>
      <c r="AS19" s="3">
        <v>43584</v>
      </c>
      <c r="AT19">
        <v>13</v>
      </c>
      <c r="AU19">
        <f t="shared" si="17"/>
        <v>189</v>
      </c>
      <c r="AW19" s="3">
        <v>43948</v>
      </c>
      <c r="AX19">
        <v>5</v>
      </c>
      <c r="AY19">
        <f t="shared" si="6"/>
        <v>87</v>
      </c>
      <c r="BA19" s="2">
        <v>44319</v>
      </c>
      <c r="BB19">
        <v>16</v>
      </c>
      <c r="BC19">
        <f t="shared" si="7"/>
        <v>150</v>
      </c>
      <c r="BE19" s="2">
        <v>44683</v>
      </c>
      <c r="BF19">
        <v>7</v>
      </c>
      <c r="BG19">
        <f t="shared" si="15"/>
        <v>138</v>
      </c>
      <c r="BI19" s="3">
        <v>45047</v>
      </c>
      <c r="BJ19">
        <v>12</v>
      </c>
      <c r="BK19">
        <f t="shared" si="8"/>
        <v>183</v>
      </c>
      <c r="BM19" s="3">
        <v>45411</v>
      </c>
      <c r="BN19">
        <v>17</v>
      </c>
      <c r="BO19">
        <f t="shared" si="9"/>
        <v>187</v>
      </c>
      <c r="BQ19" s="3">
        <v>45775</v>
      </c>
      <c r="BR19" s="1">
        <v>8</v>
      </c>
      <c r="BS19" s="1">
        <f t="shared" si="10"/>
        <v>223</v>
      </c>
      <c r="BU19" s="3">
        <v>46146</v>
      </c>
    </row>
    <row r="20" spans="1:73" x14ac:dyDescent="0.2">
      <c r="A20" s="2">
        <v>39580</v>
      </c>
      <c r="B20" s="1">
        <v>8</v>
      </c>
      <c r="C20" s="1">
        <f t="shared" si="16"/>
        <v>197</v>
      </c>
      <c r="E20" s="3">
        <v>39944</v>
      </c>
      <c r="F20" s="1">
        <v>10</v>
      </c>
      <c r="G20" s="1">
        <f t="shared" si="11"/>
        <v>206</v>
      </c>
      <c r="I20" s="2">
        <v>40308</v>
      </c>
      <c r="J20" s="1">
        <v>6</v>
      </c>
      <c r="K20" s="1">
        <f t="shared" si="12"/>
        <v>189</v>
      </c>
      <c r="M20" s="3">
        <v>40672</v>
      </c>
      <c r="N20">
        <v>2</v>
      </c>
      <c r="O20">
        <f t="shared" si="13"/>
        <v>112</v>
      </c>
      <c r="Q20" s="3">
        <v>41036</v>
      </c>
      <c r="R20">
        <v>5</v>
      </c>
      <c r="S20">
        <f t="shared" si="0"/>
        <v>119</v>
      </c>
      <c r="U20" s="2">
        <v>41407</v>
      </c>
      <c r="V20">
        <v>10</v>
      </c>
      <c r="W20">
        <f t="shared" ref="W20:W51" si="18">SUM(W19+V20)</f>
        <v>150</v>
      </c>
      <c r="Y20" s="2">
        <v>41764</v>
      </c>
      <c r="Z20">
        <v>8</v>
      </c>
      <c r="AA20">
        <f t="shared" si="2"/>
        <v>158</v>
      </c>
      <c r="AC20" s="2">
        <v>42128</v>
      </c>
      <c r="AD20">
        <v>10</v>
      </c>
      <c r="AE20">
        <f t="shared" si="3"/>
        <v>137</v>
      </c>
      <c r="AG20" s="2">
        <v>42499</v>
      </c>
      <c r="AH20">
        <v>27</v>
      </c>
      <c r="AI20">
        <f t="shared" si="14"/>
        <v>293</v>
      </c>
      <c r="AK20" s="3">
        <v>42863</v>
      </c>
      <c r="AL20">
        <v>22</v>
      </c>
      <c r="AM20">
        <f t="shared" si="4"/>
        <v>259</v>
      </c>
      <c r="AO20" s="3">
        <v>43227</v>
      </c>
      <c r="AP20">
        <v>8</v>
      </c>
      <c r="AQ20">
        <f t="shared" si="5"/>
        <v>201</v>
      </c>
      <c r="AS20" s="3">
        <v>43591</v>
      </c>
      <c r="AT20">
        <v>10</v>
      </c>
      <c r="AU20">
        <f t="shared" si="17"/>
        <v>199</v>
      </c>
      <c r="AW20" s="3">
        <v>43955</v>
      </c>
      <c r="AX20">
        <v>4</v>
      </c>
      <c r="AY20">
        <f t="shared" si="6"/>
        <v>91</v>
      </c>
      <c r="BA20" s="2">
        <v>44326</v>
      </c>
      <c r="BB20">
        <v>2</v>
      </c>
      <c r="BC20">
        <f t="shared" si="7"/>
        <v>152</v>
      </c>
      <c r="BE20" s="2">
        <v>44690</v>
      </c>
      <c r="BF20">
        <v>7</v>
      </c>
      <c r="BG20">
        <f t="shared" si="15"/>
        <v>145</v>
      </c>
      <c r="BI20" s="3">
        <v>45054</v>
      </c>
      <c r="BJ20">
        <v>14</v>
      </c>
      <c r="BK20">
        <f t="shared" si="8"/>
        <v>197</v>
      </c>
      <c r="BM20" s="3">
        <v>45418</v>
      </c>
      <c r="BN20">
        <v>18</v>
      </c>
      <c r="BO20">
        <f t="shared" si="9"/>
        <v>205</v>
      </c>
      <c r="BQ20" s="3">
        <v>45782</v>
      </c>
      <c r="BR20" s="1">
        <v>15</v>
      </c>
      <c r="BS20" s="1">
        <f t="shared" si="10"/>
        <v>238</v>
      </c>
      <c r="BU20" s="3">
        <v>46153</v>
      </c>
    </row>
    <row r="21" spans="1:73" x14ac:dyDescent="0.2">
      <c r="A21" s="2">
        <v>39587</v>
      </c>
      <c r="B21" s="1">
        <v>5</v>
      </c>
      <c r="C21" s="1">
        <f t="shared" si="16"/>
        <v>202</v>
      </c>
      <c r="E21" s="3">
        <v>39951</v>
      </c>
      <c r="F21" s="1">
        <v>15</v>
      </c>
      <c r="G21" s="1">
        <f t="shared" si="11"/>
        <v>221</v>
      </c>
      <c r="I21" s="2">
        <v>40315</v>
      </c>
      <c r="J21" s="1">
        <v>8</v>
      </c>
      <c r="K21" s="1">
        <f t="shared" si="12"/>
        <v>197</v>
      </c>
      <c r="M21" s="3">
        <v>40679</v>
      </c>
      <c r="N21">
        <v>3</v>
      </c>
      <c r="O21">
        <f t="shared" si="13"/>
        <v>115</v>
      </c>
      <c r="Q21" s="3">
        <v>41043</v>
      </c>
      <c r="R21">
        <v>3</v>
      </c>
      <c r="S21">
        <f t="shared" si="0"/>
        <v>122</v>
      </c>
      <c r="U21" s="2">
        <v>41414</v>
      </c>
      <c r="V21">
        <v>8</v>
      </c>
      <c r="W21">
        <f t="shared" si="18"/>
        <v>158</v>
      </c>
      <c r="Y21" s="2">
        <v>41771</v>
      </c>
      <c r="Z21">
        <v>4</v>
      </c>
      <c r="AA21">
        <f t="shared" si="2"/>
        <v>162</v>
      </c>
      <c r="AC21" s="2">
        <v>42135</v>
      </c>
      <c r="AD21">
        <v>7</v>
      </c>
      <c r="AE21">
        <f t="shared" si="3"/>
        <v>144</v>
      </c>
      <c r="AG21" s="2">
        <v>42506</v>
      </c>
      <c r="AH21">
        <v>23</v>
      </c>
      <c r="AI21">
        <f t="shared" si="14"/>
        <v>316</v>
      </c>
      <c r="AK21" s="3">
        <v>42870</v>
      </c>
      <c r="AL21">
        <v>15</v>
      </c>
      <c r="AM21">
        <f t="shared" si="4"/>
        <v>274</v>
      </c>
      <c r="AO21" s="3">
        <v>43234</v>
      </c>
      <c r="AP21">
        <v>10</v>
      </c>
      <c r="AQ21">
        <f t="shared" si="5"/>
        <v>211</v>
      </c>
      <c r="AS21" s="3">
        <v>43598</v>
      </c>
      <c r="AT21">
        <v>13</v>
      </c>
      <c r="AU21">
        <f t="shared" si="17"/>
        <v>212</v>
      </c>
      <c r="AW21" s="3">
        <v>43962</v>
      </c>
      <c r="AX21">
        <v>5</v>
      </c>
      <c r="AY21">
        <f t="shared" si="6"/>
        <v>96</v>
      </c>
      <c r="BA21" s="2">
        <v>44333</v>
      </c>
      <c r="BB21">
        <v>15</v>
      </c>
      <c r="BC21">
        <f t="shared" si="7"/>
        <v>167</v>
      </c>
      <c r="BE21" s="2">
        <v>44697</v>
      </c>
      <c r="BF21">
        <v>3</v>
      </c>
      <c r="BG21">
        <f t="shared" si="15"/>
        <v>148</v>
      </c>
      <c r="BI21" s="3">
        <v>45061</v>
      </c>
      <c r="BJ21">
        <v>12</v>
      </c>
      <c r="BK21">
        <f t="shared" si="8"/>
        <v>209</v>
      </c>
      <c r="BM21" s="3">
        <v>45425</v>
      </c>
      <c r="BN21">
        <v>7</v>
      </c>
      <c r="BO21">
        <f t="shared" si="9"/>
        <v>212</v>
      </c>
      <c r="BQ21" s="3">
        <v>45789</v>
      </c>
      <c r="BR21" s="1">
        <v>14</v>
      </c>
      <c r="BS21" s="1">
        <f t="shared" si="10"/>
        <v>252</v>
      </c>
      <c r="BU21" s="3">
        <v>46160</v>
      </c>
    </row>
    <row r="22" spans="1:73" x14ac:dyDescent="0.2">
      <c r="A22" s="2">
        <v>39594</v>
      </c>
      <c r="B22" s="1">
        <v>6</v>
      </c>
      <c r="C22" s="1">
        <f t="shared" si="16"/>
        <v>208</v>
      </c>
      <c r="E22" s="3">
        <v>39958</v>
      </c>
      <c r="F22" s="1">
        <v>12</v>
      </c>
      <c r="G22" s="1">
        <f t="shared" si="11"/>
        <v>233</v>
      </c>
      <c r="I22" s="2">
        <v>40322</v>
      </c>
      <c r="J22" s="1">
        <v>5</v>
      </c>
      <c r="K22" s="1">
        <f t="shared" si="12"/>
        <v>202</v>
      </c>
      <c r="M22" s="3">
        <v>40686</v>
      </c>
      <c r="N22">
        <v>1</v>
      </c>
      <c r="O22">
        <f t="shared" si="13"/>
        <v>116</v>
      </c>
      <c r="Q22" s="3">
        <v>41050</v>
      </c>
      <c r="R22">
        <v>10</v>
      </c>
      <c r="S22">
        <f t="shared" si="0"/>
        <v>132</v>
      </c>
      <c r="U22" s="2">
        <v>41421</v>
      </c>
      <c r="V22">
        <v>10</v>
      </c>
      <c r="W22">
        <f t="shared" si="18"/>
        <v>168</v>
      </c>
      <c r="Y22" s="2">
        <v>41778</v>
      </c>
      <c r="Z22">
        <v>8</v>
      </c>
      <c r="AA22">
        <f t="shared" si="2"/>
        <v>170</v>
      </c>
      <c r="AC22" s="2">
        <v>42142</v>
      </c>
      <c r="AD22">
        <v>8</v>
      </c>
      <c r="AE22">
        <f t="shared" si="3"/>
        <v>152</v>
      </c>
      <c r="AG22" s="2">
        <v>42513</v>
      </c>
      <c r="AH22">
        <v>15</v>
      </c>
      <c r="AI22">
        <f t="shared" si="14"/>
        <v>331</v>
      </c>
      <c r="AK22" s="3">
        <v>42877</v>
      </c>
      <c r="AL22">
        <v>15</v>
      </c>
      <c r="AM22">
        <f t="shared" si="4"/>
        <v>289</v>
      </c>
      <c r="AO22" s="3">
        <v>43241</v>
      </c>
      <c r="AP22">
        <v>8</v>
      </c>
      <c r="AQ22">
        <f t="shared" si="5"/>
        <v>219</v>
      </c>
      <c r="AS22" s="3">
        <v>43605</v>
      </c>
      <c r="AT22">
        <v>7</v>
      </c>
      <c r="AU22">
        <f t="shared" si="17"/>
        <v>219</v>
      </c>
      <c r="AW22" s="3">
        <v>43969</v>
      </c>
      <c r="AX22">
        <v>6</v>
      </c>
      <c r="AY22">
        <f t="shared" si="6"/>
        <v>102</v>
      </c>
      <c r="BA22" s="2">
        <v>44340</v>
      </c>
      <c r="BB22">
        <v>10</v>
      </c>
      <c r="BC22">
        <f t="shared" si="7"/>
        <v>177</v>
      </c>
      <c r="BE22" s="2">
        <v>44704</v>
      </c>
      <c r="BF22">
        <v>9</v>
      </c>
      <c r="BG22">
        <f t="shared" si="15"/>
        <v>157</v>
      </c>
      <c r="BI22" s="3">
        <v>45068</v>
      </c>
      <c r="BJ22">
        <v>4</v>
      </c>
      <c r="BK22">
        <f t="shared" si="8"/>
        <v>213</v>
      </c>
      <c r="BM22" s="3">
        <v>45432</v>
      </c>
      <c r="BN22">
        <v>17</v>
      </c>
      <c r="BO22">
        <f t="shared" si="9"/>
        <v>229</v>
      </c>
      <c r="BQ22" s="3">
        <v>45796</v>
      </c>
      <c r="BR22" s="1">
        <v>10</v>
      </c>
      <c r="BS22" s="1">
        <f t="shared" si="10"/>
        <v>262</v>
      </c>
      <c r="BU22" s="3">
        <v>46167</v>
      </c>
    </row>
    <row r="23" spans="1:73" x14ac:dyDescent="0.2">
      <c r="A23" s="2">
        <v>39601</v>
      </c>
      <c r="B23" s="1">
        <v>10</v>
      </c>
      <c r="C23" s="1">
        <f t="shared" si="16"/>
        <v>218</v>
      </c>
      <c r="E23" s="3">
        <v>39965</v>
      </c>
      <c r="F23" s="1">
        <v>12</v>
      </c>
      <c r="G23" s="1">
        <f t="shared" si="11"/>
        <v>245</v>
      </c>
      <c r="I23" s="2">
        <v>40329</v>
      </c>
      <c r="J23" s="1">
        <v>4</v>
      </c>
      <c r="K23" s="1">
        <f t="shared" si="12"/>
        <v>206</v>
      </c>
      <c r="M23" s="3">
        <v>40693</v>
      </c>
      <c r="N23">
        <v>6</v>
      </c>
      <c r="O23">
        <f t="shared" si="13"/>
        <v>122</v>
      </c>
      <c r="Q23" s="3">
        <v>41057</v>
      </c>
      <c r="R23">
        <v>9</v>
      </c>
      <c r="S23">
        <f t="shared" si="0"/>
        <v>141</v>
      </c>
      <c r="U23" s="2">
        <v>41428</v>
      </c>
      <c r="V23">
        <v>11</v>
      </c>
      <c r="W23">
        <f t="shared" si="18"/>
        <v>179</v>
      </c>
      <c r="Y23" s="2">
        <v>41785</v>
      </c>
      <c r="Z23">
        <v>7</v>
      </c>
      <c r="AA23">
        <f t="shared" si="2"/>
        <v>177</v>
      </c>
      <c r="AC23" s="2">
        <v>42149</v>
      </c>
      <c r="AD23">
        <v>4</v>
      </c>
      <c r="AE23">
        <f t="shared" si="3"/>
        <v>156</v>
      </c>
      <c r="AG23" s="2">
        <v>42520</v>
      </c>
      <c r="AH23">
        <v>12</v>
      </c>
      <c r="AI23">
        <f t="shared" si="14"/>
        <v>343</v>
      </c>
      <c r="AK23" s="3">
        <v>42884</v>
      </c>
      <c r="AL23">
        <v>11</v>
      </c>
      <c r="AM23">
        <f t="shared" si="4"/>
        <v>300</v>
      </c>
      <c r="AO23" s="3">
        <v>43248</v>
      </c>
      <c r="AP23">
        <v>11</v>
      </c>
      <c r="AQ23">
        <f t="shared" si="5"/>
        <v>230</v>
      </c>
      <c r="AS23" s="3">
        <v>43612</v>
      </c>
      <c r="AT23">
        <v>8</v>
      </c>
      <c r="AU23">
        <f t="shared" si="17"/>
        <v>227</v>
      </c>
      <c r="AW23" s="3">
        <v>43976</v>
      </c>
      <c r="AX23">
        <v>9</v>
      </c>
      <c r="AY23">
        <f t="shared" si="6"/>
        <v>111</v>
      </c>
      <c r="BA23" s="2">
        <v>44347</v>
      </c>
      <c r="BB23">
        <v>11</v>
      </c>
      <c r="BC23">
        <f t="shared" si="7"/>
        <v>188</v>
      </c>
      <c r="BE23" s="2">
        <v>44711</v>
      </c>
      <c r="BF23">
        <v>12</v>
      </c>
      <c r="BG23">
        <f t="shared" si="15"/>
        <v>169</v>
      </c>
      <c r="BI23" s="3">
        <v>45075</v>
      </c>
      <c r="BJ23">
        <v>14</v>
      </c>
      <c r="BK23">
        <f t="shared" si="8"/>
        <v>227</v>
      </c>
      <c r="BM23" s="3">
        <v>45439</v>
      </c>
      <c r="BN23">
        <v>19</v>
      </c>
      <c r="BO23">
        <f t="shared" si="9"/>
        <v>248</v>
      </c>
      <c r="BQ23" s="3">
        <v>45803</v>
      </c>
      <c r="BR23" s="1">
        <v>5</v>
      </c>
      <c r="BS23" s="1">
        <f t="shared" si="10"/>
        <v>267</v>
      </c>
      <c r="BU23" s="3">
        <v>46174</v>
      </c>
    </row>
    <row r="24" spans="1:73" x14ac:dyDescent="0.2">
      <c r="A24" s="2">
        <v>39608</v>
      </c>
      <c r="B24" s="1">
        <v>5</v>
      </c>
      <c r="C24" s="1">
        <f t="shared" si="16"/>
        <v>223</v>
      </c>
      <c r="E24" s="3">
        <v>39972</v>
      </c>
      <c r="F24" s="1">
        <v>14</v>
      </c>
      <c r="G24" s="1">
        <f t="shared" si="11"/>
        <v>259</v>
      </c>
      <c r="I24" s="2">
        <v>40336</v>
      </c>
      <c r="J24" s="1">
        <v>14</v>
      </c>
      <c r="K24" s="1">
        <f t="shared" si="12"/>
        <v>220</v>
      </c>
      <c r="M24" s="3">
        <v>40700</v>
      </c>
      <c r="N24">
        <v>6</v>
      </c>
      <c r="O24">
        <f t="shared" si="13"/>
        <v>128</v>
      </c>
      <c r="Q24" s="3">
        <v>41064</v>
      </c>
      <c r="R24">
        <v>6</v>
      </c>
      <c r="S24">
        <f t="shared" si="0"/>
        <v>147</v>
      </c>
      <c r="U24" s="2">
        <v>41435</v>
      </c>
      <c r="V24">
        <v>12</v>
      </c>
      <c r="W24">
        <f t="shared" si="18"/>
        <v>191</v>
      </c>
      <c r="Y24" s="2">
        <v>41792</v>
      </c>
      <c r="Z24">
        <v>3</v>
      </c>
      <c r="AA24">
        <f t="shared" si="2"/>
        <v>180</v>
      </c>
      <c r="AC24" s="2">
        <v>42156</v>
      </c>
      <c r="AD24">
        <v>6</v>
      </c>
      <c r="AE24">
        <f t="shared" si="3"/>
        <v>162</v>
      </c>
      <c r="AG24" s="2">
        <v>42527</v>
      </c>
      <c r="AH24">
        <v>18</v>
      </c>
      <c r="AI24">
        <f t="shared" si="14"/>
        <v>361</v>
      </c>
      <c r="AK24" s="3">
        <v>42891</v>
      </c>
      <c r="AL24">
        <v>14</v>
      </c>
      <c r="AM24">
        <f t="shared" si="4"/>
        <v>314</v>
      </c>
      <c r="AO24" s="3">
        <v>43255</v>
      </c>
      <c r="AP24">
        <v>12</v>
      </c>
      <c r="AQ24">
        <f t="shared" si="5"/>
        <v>242</v>
      </c>
      <c r="AS24" s="3">
        <v>43619</v>
      </c>
      <c r="AT24">
        <v>6</v>
      </c>
      <c r="AU24">
        <f t="shared" si="17"/>
        <v>233</v>
      </c>
      <c r="AW24" s="3">
        <v>43983</v>
      </c>
      <c r="AX24">
        <v>18</v>
      </c>
      <c r="AY24">
        <f t="shared" si="6"/>
        <v>129</v>
      </c>
      <c r="BA24" s="2">
        <v>44354</v>
      </c>
      <c r="BB24">
        <v>15</v>
      </c>
      <c r="BC24">
        <f t="shared" si="7"/>
        <v>203</v>
      </c>
      <c r="BE24" s="2">
        <v>44718</v>
      </c>
      <c r="BF24">
        <v>26</v>
      </c>
      <c r="BG24">
        <f t="shared" si="15"/>
        <v>195</v>
      </c>
      <c r="BI24" s="3">
        <v>45082</v>
      </c>
      <c r="BJ24">
        <v>14</v>
      </c>
      <c r="BK24">
        <f t="shared" si="8"/>
        <v>241</v>
      </c>
      <c r="BM24" s="3">
        <v>45446</v>
      </c>
      <c r="BN24">
        <v>16</v>
      </c>
      <c r="BO24">
        <f t="shared" si="9"/>
        <v>264</v>
      </c>
      <c r="BQ24" s="3">
        <v>45810</v>
      </c>
      <c r="BR24" s="1">
        <v>11</v>
      </c>
      <c r="BS24" s="1">
        <f t="shared" si="10"/>
        <v>278</v>
      </c>
      <c r="BU24" s="3">
        <v>46181</v>
      </c>
    </row>
    <row r="25" spans="1:73" x14ac:dyDescent="0.2">
      <c r="A25" s="2">
        <v>39615</v>
      </c>
      <c r="B25" s="1">
        <v>7</v>
      </c>
      <c r="C25" s="1">
        <f t="shared" si="16"/>
        <v>230</v>
      </c>
      <c r="E25" s="3">
        <v>39979</v>
      </c>
      <c r="F25" s="1">
        <v>9</v>
      </c>
      <c r="G25" s="1">
        <f t="shared" si="11"/>
        <v>268</v>
      </c>
      <c r="I25" s="2">
        <v>40343</v>
      </c>
      <c r="J25" s="1">
        <v>7</v>
      </c>
      <c r="K25" s="1">
        <f t="shared" si="12"/>
        <v>227</v>
      </c>
      <c r="M25" s="3">
        <v>40707</v>
      </c>
      <c r="N25">
        <v>3</v>
      </c>
      <c r="O25">
        <f t="shared" si="13"/>
        <v>131</v>
      </c>
      <c r="Q25" s="3">
        <v>41071</v>
      </c>
      <c r="R25">
        <v>9</v>
      </c>
      <c r="S25">
        <f t="shared" si="0"/>
        <v>156</v>
      </c>
      <c r="U25" s="2">
        <v>41442</v>
      </c>
      <c r="V25">
        <v>12</v>
      </c>
      <c r="W25">
        <f t="shared" si="18"/>
        <v>203</v>
      </c>
      <c r="Y25" s="2">
        <v>41799</v>
      </c>
      <c r="Z25">
        <v>14</v>
      </c>
      <c r="AA25">
        <f t="shared" si="2"/>
        <v>194</v>
      </c>
      <c r="AC25" s="2">
        <v>42163</v>
      </c>
      <c r="AD25">
        <v>3</v>
      </c>
      <c r="AE25">
        <f t="shared" si="3"/>
        <v>165</v>
      </c>
      <c r="AG25" s="2">
        <v>42534</v>
      </c>
      <c r="AH25">
        <v>24</v>
      </c>
      <c r="AI25">
        <f t="shared" si="14"/>
        <v>385</v>
      </c>
      <c r="AK25" s="3">
        <v>42898</v>
      </c>
      <c r="AL25">
        <v>15</v>
      </c>
      <c r="AM25">
        <f t="shared" si="4"/>
        <v>329</v>
      </c>
      <c r="AO25" s="3">
        <v>43262</v>
      </c>
      <c r="AP25">
        <v>10</v>
      </c>
      <c r="AQ25">
        <f t="shared" si="5"/>
        <v>252</v>
      </c>
      <c r="AS25" s="3">
        <v>43626</v>
      </c>
      <c r="AT25">
        <v>6</v>
      </c>
      <c r="AU25">
        <f t="shared" si="17"/>
        <v>239</v>
      </c>
      <c r="AW25" s="3">
        <v>43990</v>
      </c>
      <c r="AX25">
        <v>7</v>
      </c>
      <c r="AY25">
        <f t="shared" si="6"/>
        <v>136</v>
      </c>
      <c r="BA25" s="2">
        <v>44361</v>
      </c>
      <c r="BB25">
        <v>21</v>
      </c>
      <c r="BC25">
        <f t="shared" si="7"/>
        <v>224</v>
      </c>
      <c r="BE25" s="2">
        <v>44725</v>
      </c>
      <c r="BF25">
        <v>24</v>
      </c>
      <c r="BG25">
        <f t="shared" si="15"/>
        <v>219</v>
      </c>
      <c r="BI25" s="3">
        <v>45089</v>
      </c>
      <c r="BJ25">
        <v>27</v>
      </c>
      <c r="BK25">
        <f t="shared" si="8"/>
        <v>268</v>
      </c>
      <c r="BM25" s="3">
        <v>45453</v>
      </c>
      <c r="BN25">
        <v>31</v>
      </c>
      <c r="BO25">
        <f t="shared" si="9"/>
        <v>295</v>
      </c>
      <c r="BQ25" s="3">
        <v>45817</v>
      </c>
      <c r="BR25" s="1">
        <v>18</v>
      </c>
      <c r="BS25" s="1">
        <f t="shared" si="10"/>
        <v>296</v>
      </c>
      <c r="BU25" s="3">
        <v>46188</v>
      </c>
    </row>
    <row r="26" spans="1:73" x14ac:dyDescent="0.2">
      <c r="A26" s="2">
        <v>39622</v>
      </c>
      <c r="B26" s="1">
        <v>10</v>
      </c>
      <c r="C26" s="1">
        <f t="shared" si="16"/>
        <v>240</v>
      </c>
      <c r="E26" s="3">
        <v>39986</v>
      </c>
      <c r="F26" s="1">
        <v>9</v>
      </c>
      <c r="G26" s="1">
        <f t="shared" si="11"/>
        <v>277</v>
      </c>
      <c r="I26" s="2">
        <v>40350</v>
      </c>
      <c r="J26" s="1">
        <v>6</v>
      </c>
      <c r="K26" s="1">
        <f t="shared" si="12"/>
        <v>233</v>
      </c>
      <c r="M26" s="3">
        <v>40714</v>
      </c>
      <c r="N26">
        <v>4</v>
      </c>
      <c r="O26">
        <f t="shared" si="13"/>
        <v>135</v>
      </c>
      <c r="Q26" s="3">
        <v>41078</v>
      </c>
      <c r="R26">
        <v>10</v>
      </c>
      <c r="S26">
        <f t="shared" si="0"/>
        <v>166</v>
      </c>
      <c r="U26" s="2">
        <v>41449</v>
      </c>
      <c r="V26">
        <v>7</v>
      </c>
      <c r="W26">
        <f t="shared" si="18"/>
        <v>210</v>
      </c>
      <c r="Y26" s="2">
        <v>41806</v>
      </c>
      <c r="Z26">
        <v>12</v>
      </c>
      <c r="AA26">
        <f t="shared" si="2"/>
        <v>206</v>
      </c>
      <c r="AC26" s="2">
        <v>42170</v>
      </c>
      <c r="AD26">
        <v>3</v>
      </c>
      <c r="AE26">
        <f t="shared" si="3"/>
        <v>168</v>
      </c>
      <c r="AG26" s="2">
        <v>42541</v>
      </c>
      <c r="AH26">
        <v>20</v>
      </c>
      <c r="AI26">
        <f t="shared" si="14"/>
        <v>405</v>
      </c>
      <c r="AK26" s="3">
        <v>42905</v>
      </c>
      <c r="AL26">
        <v>11</v>
      </c>
      <c r="AM26">
        <f t="shared" si="4"/>
        <v>340</v>
      </c>
      <c r="AO26" s="3">
        <v>43269</v>
      </c>
      <c r="AP26">
        <v>7</v>
      </c>
      <c r="AQ26">
        <f t="shared" si="5"/>
        <v>259</v>
      </c>
      <c r="AS26" s="3">
        <v>43633</v>
      </c>
      <c r="AT26">
        <v>11</v>
      </c>
      <c r="AU26">
        <f t="shared" si="17"/>
        <v>250</v>
      </c>
      <c r="AW26" s="3">
        <v>43997</v>
      </c>
      <c r="AX26">
        <v>7</v>
      </c>
      <c r="AY26">
        <f t="shared" si="6"/>
        <v>143</v>
      </c>
      <c r="BA26" s="2">
        <v>44368</v>
      </c>
      <c r="BB26">
        <v>14</v>
      </c>
      <c r="BC26">
        <f t="shared" si="7"/>
        <v>238</v>
      </c>
      <c r="BE26" s="2">
        <v>44732</v>
      </c>
      <c r="BF26">
        <v>28</v>
      </c>
      <c r="BG26">
        <f t="shared" si="15"/>
        <v>247</v>
      </c>
      <c r="BI26" s="3">
        <v>45096</v>
      </c>
      <c r="BJ26">
        <v>34</v>
      </c>
      <c r="BK26">
        <f t="shared" si="8"/>
        <v>302</v>
      </c>
      <c r="BM26" s="3">
        <v>45460</v>
      </c>
      <c r="BN26">
        <v>19</v>
      </c>
      <c r="BO26">
        <f t="shared" si="9"/>
        <v>314</v>
      </c>
      <c r="BQ26" s="3">
        <v>45824</v>
      </c>
      <c r="BR26" s="1">
        <v>16</v>
      </c>
      <c r="BS26" s="1">
        <f t="shared" si="10"/>
        <v>312</v>
      </c>
      <c r="BU26" s="3">
        <v>46195</v>
      </c>
    </row>
    <row r="27" spans="1:73" x14ac:dyDescent="0.2">
      <c r="A27" s="2">
        <v>39629</v>
      </c>
      <c r="B27" s="1">
        <v>15</v>
      </c>
      <c r="C27" s="1">
        <f t="shared" si="16"/>
        <v>255</v>
      </c>
      <c r="E27" s="3">
        <v>39993</v>
      </c>
      <c r="F27" s="1">
        <v>9</v>
      </c>
      <c r="G27" s="1">
        <f t="shared" si="11"/>
        <v>286</v>
      </c>
      <c r="I27" s="2">
        <v>40357</v>
      </c>
      <c r="J27" s="1">
        <v>4</v>
      </c>
      <c r="K27" s="1">
        <f t="shared" si="12"/>
        <v>237</v>
      </c>
      <c r="M27" s="3">
        <v>40721</v>
      </c>
      <c r="N27">
        <v>7</v>
      </c>
      <c r="O27">
        <f t="shared" si="13"/>
        <v>142</v>
      </c>
      <c r="Q27" s="3">
        <v>41085</v>
      </c>
      <c r="R27">
        <v>6</v>
      </c>
      <c r="S27">
        <f t="shared" ref="S27:S51" si="19">R27+S26</f>
        <v>172</v>
      </c>
      <c r="U27" s="2">
        <v>41456</v>
      </c>
      <c r="V27">
        <v>2</v>
      </c>
      <c r="W27">
        <f t="shared" si="18"/>
        <v>212</v>
      </c>
      <c r="Y27" s="2">
        <v>41813</v>
      </c>
      <c r="Z27">
        <v>9</v>
      </c>
      <c r="AA27">
        <f t="shared" si="2"/>
        <v>215</v>
      </c>
      <c r="AC27" s="2">
        <v>42179</v>
      </c>
      <c r="AD27">
        <v>11</v>
      </c>
      <c r="AE27">
        <f t="shared" si="3"/>
        <v>179</v>
      </c>
      <c r="AG27" s="2">
        <v>42548</v>
      </c>
      <c r="AH27">
        <v>10</v>
      </c>
      <c r="AI27">
        <f t="shared" si="14"/>
        <v>415</v>
      </c>
      <c r="AK27" s="3">
        <v>42912</v>
      </c>
      <c r="AL27">
        <v>9</v>
      </c>
      <c r="AM27">
        <f t="shared" si="4"/>
        <v>349</v>
      </c>
      <c r="AO27" s="3">
        <v>43276</v>
      </c>
      <c r="AP27">
        <v>12</v>
      </c>
      <c r="AQ27">
        <f t="shared" si="5"/>
        <v>271</v>
      </c>
      <c r="AS27" s="3">
        <v>43640</v>
      </c>
      <c r="AT27">
        <v>10</v>
      </c>
      <c r="AU27">
        <f t="shared" si="17"/>
        <v>260</v>
      </c>
      <c r="AW27" s="3">
        <v>44004</v>
      </c>
      <c r="AX27">
        <v>6</v>
      </c>
      <c r="AY27">
        <f t="shared" si="6"/>
        <v>149</v>
      </c>
      <c r="BA27" s="2">
        <v>44375</v>
      </c>
      <c r="BB27">
        <v>33</v>
      </c>
      <c r="BC27">
        <f t="shared" si="7"/>
        <v>271</v>
      </c>
      <c r="BE27" s="2">
        <v>44739</v>
      </c>
      <c r="BF27">
        <v>38</v>
      </c>
      <c r="BG27">
        <f t="shared" si="15"/>
        <v>285</v>
      </c>
      <c r="BI27" s="3">
        <v>45103</v>
      </c>
      <c r="BJ27">
        <v>40</v>
      </c>
      <c r="BK27">
        <f t="shared" si="8"/>
        <v>342</v>
      </c>
      <c r="BM27" s="3">
        <v>45467</v>
      </c>
      <c r="BN27">
        <v>24</v>
      </c>
      <c r="BO27">
        <f t="shared" si="9"/>
        <v>338</v>
      </c>
      <c r="BQ27" s="3">
        <v>45831</v>
      </c>
      <c r="BR27" s="1">
        <v>22</v>
      </c>
      <c r="BS27" s="1">
        <f t="shared" si="10"/>
        <v>334</v>
      </c>
      <c r="BU27" s="3">
        <v>46202</v>
      </c>
    </row>
    <row r="28" spans="1:73" x14ac:dyDescent="0.2">
      <c r="A28" s="2">
        <v>39636</v>
      </c>
      <c r="B28" s="1">
        <v>12</v>
      </c>
      <c r="C28" s="1">
        <f t="shared" si="16"/>
        <v>267</v>
      </c>
      <c r="E28" s="3">
        <v>40000</v>
      </c>
      <c r="F28" s="1">
        <v>3</v>
      </c>
      <c r="G28" s="1">
        <f t="shared" si="11"/>
        <v>289</v>
      </c>
      <c r="I28" s="2">
        <v>40364</v>
      </c>
      <c r="J28" s="1">
        <v>3</v>
      </c>
      <c r="K28" s="1">
        <f t="shared" si="12"/>
        <v>240</v>
      </c>
      <c r="M28" s="3">
        <v>40728</v>
      </c>
      <c r="N28">
        <v>6</v>
      </c>
      <c r="O28">
        <f t="shared" si="13"/>
        <v>148</v>
      </c>
      <c r="Q28" s="3">
        <v>41092</v>
      </c>
      <c r="R28">
        <v>7</v>
      </c>
      <c r="S28">
        <f t="shared" si="19"/>
        <v>179</v>
      </c>
      <c r="U28" s="2">
        <v>41463</v>
      </c>
      <c r="V28">
        <v>4</v>
      </c>
      <c r="W28">
        <f t="shared" si="18"/>
        <v>216</v>
      </c>
      <c r="Y28" s="2">
        <v>41820</v>
      </c>
      <c r="Z28">
        <v>4</v>
      </c>
      <c r="AA28">
        <f t="shared" si="2"/>
        <v>219</v>
      </c>
      <c r="AC28" s="2">
        <v>42184</v>
      </c>
      <c r="AD28">
        <v>12</v>
      </c>
      <c r="AE28">
        <f t="shared" si="3"/>
        <v>191</v>
      </c>
      <c r="AG28" s="2">
        <v>42555</v>
      </c>
      <c r="AH28">
        <v>13</v>
      </c>
      <c r="AI28">
        <f t="shared" si="14"/>
        <v>428</v>
      </c>
      <c r="AK28" s="3">
        <v>42919</v>
      </c>
      <c r="AL28">
        <v>4</v>
      </c>
      <c r="AM28">
        <f t="shared" si="4"/>
        <v>353</v>
      </c>
      <c r="AO28" s="3">
        <v>43283</v>
      </c>
      <c r="AP28">
        <v>16</v>
      </c>
      <c r="AQ28">
        <f t="shared" si="5"/>
        <v>287</v>
      </c>
      <c r="AS28" s="3">
        <v>43647</v>
      </c>
      <c r="AT28">
        <v>6</v>
      </c>
      <c r="AU28">
        <f t="shared" si="17"/>
        <v>266</v>
      </c>
      <c r="AW28" s="3">
        <v>44011</v>
      </c>
      <c r="AX28">
        <v>10</v>
      </c>
      <c r="AY28">
        <f t="shared" si="6"/>
        <v>159</v>
      </c>
      <c r="BA28" s="2">
        <v>44382</v>
      </c>
      <c r="BB28">
        <v>21</v>
      </c>
      <c r="BC28">
        <f t="shared" si="7"/>
        <v>292</v>
      </c>
      <c r="BE28" s="2">
        <v>44746</v>
      </c>
      <c r="BF28">
        <v>26</v>
      </c>
      <c r="BG28">
        <f t="shared" si="15"/>
        <v>311</v>
      </c>
      <c r="BI28" s="3">
        <v>45110</v>
      </c>
      <c r="BJ28">
        <v>52</v>
      </c>
      <c r="BK28">
        <f t="shared" si="8"/>
        <v>394</v>
      </c>
      <c r="BM28" s="3">
        <v>45474</v>
      </c>
      <c r="BN28">
        <v>31</v>
      </c>
      <c r="BO28">
        <f t="shared" si="9"/>
        <v>369</v>
      </c>
      <c r="BQ28" s="3">
        <v>45838</v>
      </c>
      <c r="BR28" s="1">
        <v>22</v>
      </c>
      <c r="BS28" s="1">
        <f t="shared" si="10"/>
        <v>356</v>
      </c>
      <c r="BU28" s="3">
        <v>46209</v>
      </c>
    </row>
    <row r="29" spans="1:73" x14ac:dyDescent="0.2">
      <c r="A29" s="2">
        <v>39643</v>
      </c>
      <c r="B29" s="1">
        <v>7</v>
      </c>
      <c r="C29" s="1">
        <f t="shared" si="16"/>
        <v>274</v>
      </c>
      <c r="E29" s="3">
        <v>40007</v>
      </c>
      <c r="F29" s="1">
        <v>10</v>
      </c>
      <c r="G29" s="1">
        <f t="shared" si="11"/>
        <v>299</v>
      </c>
      <c r="I29" s="2">
        <v>40371</v>
      </c>
      <c r="J29" s="1">
        <v>6</v>
      </c>
      <c r="K29" s="1">
        <f t="shared" si="12"/>
        <v>246</v>
      </c>
      <c r="M29" s="3">
        <v>40735</v>
      </c>
      <c r="N29">
        <v>4</v>
      </c>
      <c r="O29">
        <f t="shared" si="13"/>
        <v>152</v>
      </c>
      <c r="Q29" s="3">
        <v>41099</v>
      </c>
      <c r="R29">
        <v>5</v>
      </c>
      <c r="S29">
        <f t="shared" si="19"/>
        <v>184</v>
      </c>
      <c r="U29" s="2">
        <v>41470</v>
      </c>
      <c r="V29">
        <v>4</v>
      </c>
      <c r="W29">
        <f t="shared" si="18"/>
        <v>220</v>
      </c>
      <c r="Y29" s="2">
        <v>41827</v>
      </c>
      <c r="Z29">
        <v>11</v>
      </c>
      <c r="AA29">
        <f t="shared" si="2"/>
        <v>230</v>
      </c>
      <c r="AC29" s="2">
        <v>42191</v>
      </c>
      <c r="AD29">
        <v>11</v>
      </c>
      <c r="AE29">
        <f t="shared" si="3"/>
        <v>202</v>
      </c>
      <c r="AG29" s="2">
        <v>42562</v>
      </c>
      <c r="AH29">
        <v>5</v>
      </c>
      <c r="AI29">
        <f t="shared" si="14"/>
        <v>433</v>
      </c>
      <c r="AK29" s="3">
        <v>42926</v>
      </c>
      <c r="AL29">
        <v>13</v>
      </c>
      <c r="AM29">
        <f t="shared" si="4"/>
        <v>366</v>
      </c>
      <c r="AO29" s="3">
        <v>43290</v>
      </c>
      <c r="AP29">
        <v>12</v>
      </c>
      <c r="AQ29">
        <f t="shared" si="5"/>
        <v>299</v>
      </c>
      <c r="AS29" s="3">
        <v>43654</v>
      </c>
      <c r="AT29">
        <v>9</v>
      </c>
      <c r="AU29">
        <f t="shared" si="17"/>
        <v>275</v>
      </c>
      <c r="AW29" s="3">
        <v>44018</v>
      </c>
      <c r="AX29">
        <v>6</v>
      </c>
      <c r="AY29">
        <f t="shared" si="6"/>
        <v>165</v>
      </c>
      <c r="BA29" s="2">
        <v>44389</v>
      </c>
      <c r="BB29">
        <v>22</v>
      </c>
      <c r="BC29">
        <f t="shared" si="7"/>
        <v>314</v>
      </c>
      <c r="BE29" s="2">
        <v>44753</v>
      </c>
      <c r="BF29">
        <v>38</v>
      </c>
      <c r="BG29">
        <f t="shared" si="15"/>
        <v>349</v>
      </c>
      <c r="BI29" s="3">
        <v>45117</v>
      </c>
      <c r="BJ29">
        <v>34</v>
      </c>
      <c r="BK29">
        <f t="shared" si="8"/>
        <v>428</v>
      </c>
      <c r="BM29" s="3">
        <v>45481</v>
      </c>
      <c r="BN29">
        <v>45</v>
      </c>
      <c r="BO29">
        <f t="shared" si="9"/>
        <v>414</v>
      </c>
      <c r="BQ29" s="3">
        <v>45845</v>
      </c>
      <c r="BR29" s="1">
        <v>25</v>
      </c>
      <c r="BS29" s="1">
        <f t="shared" si="10"/>
        <v>381</v>
      </c>
      <c r="BU29" s="3">
        <v>46216</v>
      </c>
    </row>
    <row r="30" spans="1:73" x14ac:dyDescent="0.2">
      <c r="A30" s="2">
        <v>39650</v>
      </c>
      <c r="B30" s="1">
        <v>13</v>
      </c>
      <c r="C30" s="1">
        <f t="shared" si="16"/>
        <v>287</v>
      </c>
      <c r="E30" s="3">
        <v>40014</v>
      </c>
      <c r="F30" s="1">
        <v>13</v>
      </c>
      <c r="G30" s="1">
        <f t="shared" si="11"/>
        <v>312</v>
      </c>
      <c r="I30" s="2">
        <v>40378</v>
      </c>
      <c r="J30" s="1">
        <v>1</v>
      </c>
      <c r="K30" s="1">
        <f t="shared" si="12"/>
        <v>247</v>
      </c>
      <c r="M30" s="3">
        <v>40742</v>
      </c>
      <c r="N30">
        <v>10</v>
      </c>
      <c r="O30">
        <f t="shared" si="13"/>
        <v>162</v>
      </c>
      <c r="Q30" s="3">
        <v>41106</v>
      </c>
      <c r="R30">
        <v>5</v>
      </c>
      <c r="S30">
        <f t="shared" si="19"/>
        <v>189</v>
      </c>
      <c r="U30" s="2">
        <v>41477</v>
      </c>
      <c r="V30">
        <v>14</v>
      </c>
      <c r="W30">
        <f t="shared" si="18"/>
        <v>234</v>
      </c>
      <c r="Y30" s="2">
        <v>41834</v>
      </c>
      <c r="Z30">
        <v>13</v>
      </c>
      <c r="AA30">
        <f t="shared" si="2"/>
        <v>243</v>
      </c>
      <c r="AC30" s="2">
        <v>42198</v>
      </c>
      <c r="AD30">
        <v>8</v>
      </c>
      <c r="AE30">
        <f t="shared" si="3"/>
        <v>210</v>
      </c>
      <c r="AG30" s="2">
        <v>42569</v>
      </c>
      <c r="AH30">
        <v>21</v>
      </c>
      <c r="AI30">
        <f t="shared" si="14"/>
        <v>454</v>
      </c>
      <c r="AK30" s="3">
        <v>42933</v>
      </c>
      <c r="AL30">
        <v>10</v>
      </c>
      <c r="AM30">
        <f t="shared" si="4"/>
        <v>376</v>
      </c>
      <c r="AO30" s="3">
        <v>43297</v>
      </c>
      <c r="AP30">
        <v>11</v>
      </c>
      <c r="AQ30">
        <f t="shared" si="5"/>
        <v>310</v>
      </c>
      <c r="AS30" s="3">
        <v>43661</v>
      </c>
      <c r="AT30">
        <v>6</v>
      </c>
      <c r="AU30">
        <f t="shared" si="17"/>
        <v>281</v>
      </c>
      <c r="AW30" s="3">
        <v>44025</v>
      </c>
      <c r="AX30">
        <v>3</v>
      </c>
      <c r="AY30">
        <f t="shared" si="6"/>
        <v>168</v>
      </c>
      <c r="BA30" s="2">
        <v>44396</v>
      </c>
      <c r="BB30">
        <v>26</v>
      </c>
      <c r="BC30">
        <f t="shared" si="7"/>
        <v>340</v>
      </c>
      <c r="BE30" s="2">
        <v>44760</v>
      </c>
      <c r="BF30">
        <v>38</v>
      </c>
      <c r="BG30">
        <f t="shared" si="15"/>
        <v>387</v>
      </c>
      <c r="BI30" s="3">
        <v>45124</v>
      </c>
      <c r="BJ30">
        <v>53</v>
      </c>
      <c r="BK30">
        <f t="shared" si="8"/>
        <v>481</v>
      </c>
      <c r="BM30" s="3">
        <v>45488</v>
      </c>
      <c r="BN30">
        <v>47</v>
      </c>
      <c r="BO30">
        <f t="shared" si="9"/>
        <v>461</v>
      </c>
      <c r="BQ30" s="3">
        <v>45852</v>
      </c>
      <c r="BR30" s="1">
        <v>41</v>
      </c>
      <c r="BS30" s="1">
        <f t="shared" si="10"/>
        <v>422</v>
      </c>
      <c r="BU30" s="3">
        <v>46223</v>
      </c>
    </row>
    <row r="31" spans="1:73" x14ac:dyDescent="0.2">
      <c r="A31" s="2">
        <v>39657</v>
      </c>
      <c r="B31" s="1">
        <v>8</v>
      </c>
      <c r="C31" s="1">
        <f t="shared" si="16"/>
        <v>295</v>
      </c>
      <c r="E31" s="3">
        <v>40021</v>
      </c>
      <c r="F31" s="1">
        <v>12</v>
      </c>
      <c r="G31" s="1">
        <f t="shared" si="11"/>
        <v>324</v>
      </c>
      <c r="I31" s="2">
        <v>40385</v>
      </c>
      <c r="J31" s="1">
        <v>1</v>
      </c>
      <c r="K31" s="1">
        <f t="shared" si="12"/>
        <v>248</v>
      </c>
      <c r="M31" s="3">
        <v>40749</v>
      </c>
      <c r="N31">
        <v>7</v>
      </c>
      <c r="O31">
        <f t="shared" si="13"/>
        <v>169</v>
      </c>
      <c r="Q31" s="3">
        <v>41113</v>
      </c>
      <c r="R31">
        <v>0</v>
      </c>
      <c r="S31">
        <f t="shared" si="19"/>
        <v>189</v>
      </c>
      <c r="U31" s="2">
        <v>41484</v>
      </c>
      <c r="V31">
        <v>18</v>
      </c>
      <c r="W31">
        <f t="shared" si="18"/>
        <v>252</v>
      </c>
      <c r="Y31" s="2">
        <v>41841</v>
      </c>
      <c r="Z31">
        <v>13</v>
      </c>
      <c r="AA31">
        <f t="shared" si="2"/>
        <v>256</v>
      </c>
      <c r="AC31" s="2">
        <v>42205</v>
      </c>
      <c r="AD31">
        <v>5</v>
      </c>
      <c r="AE31">
        <f t="shared" si="3"/>
        <v>215</v>
      </c>
      <c r="AG31" s="2">
        <v>42576</v>
      </c>
      <c r="AH31">
        <v>15</v>
      </c>
      <c r="AI31">
        <f t="shared" si="14"/>
        <v>469</v>
      </c>
      <c r="AK31" s="3">
        <v>42940</v>
      </c>
      <c r="AL31">
        <v>18</v>
      </c>
      <c r="AM31">
        <f t="shared" si="4"/>
        <v>394</v>
      </c>
      <c r="AO31" s="3">
        <v>43304</v>
      </c>
      <c r="AP31">
        <v>11</v>
      </c>
      <c r="AQ31">
        <f t="shared" si="5"/>
        <v>321</v>
      </c>
      <c r="AS31" s="3">
        <v>43668</v>
      </c>
      <c r="AT31">
        <v>9</v>
      </c>
      <c r="AU31">
        <f t="shared" si="17"/>
        <v>290</v>
      </c>
      <c r="AW31" s="3">
        <v>44032</v>
      </c>
      <c r="AX31">
        <v>28</v>
      </c>
      <c r="AY31">
        <f t="shared" si="6"/>
        <v>196</v>
      </c>
      <c r="BA31" s="2">
        <v>44403</v>
      </c>
      <c r="BB31">
        <v>30</v>
      </c>
      <c r="BC31">
        <f t="shared" si="7"/>
        <v>370</v>
      </c>
      <c r="BE31" s="2">
        <v>44767</v>
      </c>
      <c r="BF31">
        <v>43</v>
      </c>
      <c r="BG31">
        <f t="shared" si="15"/>
        <v>430</v>
      </c>
      <c r="BI31" s="3">
        <v>45131</v>
      </c>
      <c r="BJ31">
        <v>52</v>
      </c>
      <c r="BK31">
        <f t="shared" si="8"/>
        <v>533</v>
      </c>
      <c r="BM31" s="3">
        <v>45495</v>
      </c>
      <c r="BN31">
        <v>76</v>
      </c>
      <c r="BO31">
        <f t="shared" si="9"/>
        <v>537</v>
      </c>
      <c r="BQ31" s="3">
        <v>45859</v>
      </c>
      <c r="BR31" s="1">
        <v>45</v>
      </c>
      <c r="BS31" s="1">
        <f>SUM(BS30,BR31)</f>
        <v>467</v>
      </c>
      <c r="BU31" s="3">
        <v>46230</v>
      </c>
    </row>
    <row r="32" spans="1:73" x14ac:dyDescent="0.2">
      <c r="A32" s="2">
        <v>39664</v>
      </c>
      <c r="B32" s="1">
        <v>12</v>
      </c>
      <c r="C32" s="1">
        <f t="shared" si="16"/>
        <v>307</v>
      </c>
      <c r="E32" s="3">
        <v>40028</v>
      </c>
      <c r="F32" s="1">
        <v>12</v>
      </c>
      <c r="G32" s="1">
        <f t="shared" si="11"/>
        <v>336</v>
      </c>
      <c r="I32" s="2">
        <v>40392</v>
      </c>
      <c r="J32" s="1">
        <v>7</v>
      </c>
      <c r="K32" s="1">
        <f t="shared" si="12"/>
        <v>255</v>
      </c>
      <c r="M32" s="3">
        <v>40756</v>
      </c>
      <c r="N32">
        <v>13</v>
      </c>
      <c r="O32">
        <f t="shared" si="13"/>
        <v>182</v>
      </c>
      <c r="Q32" s="3">
        <v>41120</v>
      </c>
      <c r="R32">
        <v>13</v>
      </c>
      <c r="S32">
        <f t="shared" si="19"/>
        <v>202</v>
      </c>
      <c r="U32" s="2">
        <v>41491</v>
      </c>
      <c r="V32">
        <v>18</v>
      </c>
      <c r="W32">
        <f t="shared" si="18"/>
        <v>270</v>
      </c>
      <c r="Y32" s="2">
        <v>41848</v>
      </c>
      <c r="Z32">
        <v>12</v>
      </c>
      <c r="AA32">
        <f t="shared" si="2"/>
        <v>268</v>
      </c>
      <c r="AC32" s="2">
        <v>42212</v>
      </c>
      <c r="AD32">
        <v>8</v>
      </c>
      <c r="AE32">
        <f t="shared" si="3"/>
        <v>223</v>
      </c>
      <c r="AG32" s="2">
        <v>42583</v>
      </c>
      <c r="AH32">
        <v>16</v>
      </c>
      <c r="AI32">
        <f t="shared" si="14"/>
        <v>485</v>
      </c>
      <c r="AK32" s="3">
        <v>42947</v>
      </c>
      <c r="AL32">
        <v>19</v>
      </c>
      <c r="AM32">
        <f t="shared" si="4"/>
        <v>413</v>
      </c>
      <c r="AO32" s="3">
        <v>43311</v>
      </c>
      <c r="AP32">
        <v>13</v>
      </c>
      <c r="AQ32">
        <f t="shared" si="5"/>
        <v>334</v>
      </c>
      <c r="AS32" s="3">
        <v>43675</v>
      </c>
      <c r="AT32">
        <v>14</v>
      </c>
      <c r="AU32">
        <f t="shared" si="17"/>
        <v>304</v>
      </c>
      <c r="AW32" s="3">
        <v>44039</v>
      </c>
      <c r="AX32">
        <v>5</v>
      </c>
      <c r="AY32">
        <f t="shared" si="6"/>
        <v>201</v>
      </c>
      <c r="BA32" s="2">
        <v>44410</v>
      </c>
      <c r="BB32">
        <v>23</v>
      </c>
      <c r="BC32">
        <f t="shared" si="7"/>
        <v>393</v>
      </c>
      <c r="BE32" s="2">
        <v>44774</v>
      </c>
      <c r="BF32">
        <v>29</v>
      </c>
      <c r="BG32">
        <f t="shared" si="15"/>
        <v>459</v>
      </c>
      <c r="BI32" s="3">
        <v>45138</v>
      </c>
      <c r="BJ32">
        <v>46</v>
      </c>
      <c r="BK32">
        <f t="shared" si="8"/>
        <v>579</v>
      </c>
      <c r="BM32" s="3">
        <v>45502</v>
      </c>
      <c r="BN32">
        <v>43</v>
      </c>
      <c r="BO32">
        <f t="shared" si="9"/>
        <v>580</v>
      </c>
      <c r="BQ32" s="3">
        <v>45866</v>
      </c>
      <c r="BR32" s="1">
        <v>52</v>
      </c>
      <c r="BS32" s="1">
        <f>SUM(BS31,BR32)</f>
        <v>519</v>
      </c>
      <c r="BU32" s="3">
        <v>46237</v>
      </c>
    </row>
    <row r="33" spans="1:73" x14ac:dyDescent="0.2">
      <c r="A33" s="2">
        <v>39671</v>
      </c>
      <c r="B33" s="1">
        <v>12</v>
      </c>
      <c r="C33" s="1">
        <f t="shared" si="16"/>
        <v>319</v>
      </c>
      <c r="E33" s="3">
        <v>40035</v>
      </c>
      <c r="F33" s="1">
        <v>9</v>
      </c>
      <c r="G33" s="1">
        <f t="shared" si="11"/>
        <v>345</v>
      </c>
      <c r="I33" s="2">
        <v>40399</v>
      </c>
      <c r="J33" s="1">
        <v>9</v>
      </c>
      <c r="K33" s="1">
        <f t="shared" si="12"/>
        <v>264</v>
      </c>
      <c r="M33" s="3">
        <v>40763</v>
      </c>
      <c r="N33">
        <v>17</v>
      </c>
      <c r="O33">
        <f t="shared" si="13"/>
        <v>199</v>
      </c>
      <c r="Q33" s="3">
        <v>41127</v>
      </c>
      <c r="R33">
        <v>9</v>
      </c>
      <c r="S33">
        <f t="shared" si="19"/>
        <v>211</v>
      </c>
      <c r="U33" s="2">
        <v>41498</v>
      </c>
      <c r="V33">
        <v>22</v>
      </c>
      <c r="W33">
        <f t="shared" si="18"/>
        <v>292</v>
      </c>
      <c r="Y33" s="2">
        <v>41855</v>
      </c>
      <c r="Z33">
        <v>20</v>
      </c>
      <c r="AA33">
        <f t="shared" si="2"/>
        <v>288</v>
      </c>
      <c r="AC33" s="2">
        <v>42219</v>
      </c>
      <c r="AD33">
        <v>18</v>
      </c>
      <c r="AE33">
        <f t="shared" si="3"/>
        <v>241</v>
      </c>
      <c r="AG33" s="2">
        <v>42590</v>
      </c>
      <c r="AH33">
        <v>10</v>
      </c>
      <c r="AI33">
        <f t="shared" si="14"/>
        <v>495</v>
      </c>
      <c r="AK33" s="3">
        <v>42953</v>
      </c>
      <c r="AL33">
        <v>20</v>
      </c>
      <c r="AM33">
        <f t="shared" si="4"/>
        <v>433</v>
      </c>
      <c r="AO33" s="3">
        <v>43318</v>
      </c>
      <c r="AP33">
        <v>14</v>
      </c>
      <c r="AQ33">
        <f t="shared" si="5"/>
        <v>348</v>
      </c>
      <c r="AS33" s="3">
        <v>43682</v>
      </c>
      <c r="AT33">
        <v>16</v>
      </c>
      <c r="AU33">
        <f t="shared" si="17"/>
        <v>320</v>
      </c>
      <c r="AW33" s="3">
        <v>44046</v>
      </c>
      <c r="AX33">
        <v>16</v>
      </c>
      <c r="AY33">
        <f t="shared" si="6"/>
        <v>217</v>
      </c>
      <c r="BA33" s="2">
        <v>44417</v>
      </c>
      <c r="BB33">
        <v>32</v>
      </c>
      <c r="BC33">
        <f t="shared" si="7"/>
        <v>425</v>
      </c>
      <c r="BE33" s="2">
        <v>44781</v>
      </c>
      <c r="BF33">
        <v>35</v>
      </c>
      <c r="BG33">
        <f t="shared" si="15"/>
        <v>494</v>
      </c>
      <c r="BI33" s="3">
        <v>45145</v>
      </c>
      <c r="BJ33">
        <v>48</v>
      </c>
      <c r="BK33">
        <f t="shared" si="8"/>
        <v>627</v>
      </c>
      <c r="BM33" s="3">
        <v>45509</v>
      </c>
      <c r="BN33">
        <v>48</v>
      </c>
      <c r="BO33">
        <f t="shared" si="9"/>
        <v>628</v>
      </c>
      <c r="BQ33" s="3">
        <v>45873</v>
      </c>
      <c r="BR33" s="1">
        <v>41</v>
      </c>
      <c r="BS33" s="1">
        <f t="shared" ref="BS33:BS36" si="20">SUM(BS32,BR33)</f>
        <v>560</v>
      </c>
      <c r="BU33" s="3">
        <v>46244</v>
      </c>
    </row>
    <row r="34" spans="1:73" x14ac:dyDescent="0.2">
      <c r="A34" s="2">
        <v>39678</v>
      </c>
      <c r="B34" s="1">
        <v>12</v>
      </c>
      <c r="C34" s="1">
        <f t="shared" si="16"/>
        <v>331</v>
      </c>
      <c r="E34" s="3">
        <v>40042</v>
      </c>
      <c r="F34" s="1">
        <v>9</v>
      </c>
      <c r="G34" s="1">
        <f t="shared" si="11"/>
        <v>354</v>
      </c>
      <c r="I34" s="2">
        <v>40406</v>
      </c>
      <c r="J34" s="1">
        <v>11</v>
      </c>
      <c r="K34" s="1">
        <f t="shared" si="12"/>
        <v>275</v>
      </c>
      <c r="M34" s="3">
        <v>40770</v>
      </c>
      <c r="N34">
        <v>21</v>
      </c>
      <c r="O34">
        <f t="shared" si="13"/>
        <v>220</v>
      </c>
      <c r="Q34" s="3">
        <v>41134</v>
      </c>
      <c r="R34">
        <v>10</v>
      </c>
      <c r="S34">
        <f t="shared" si="19"/>
        <v>221</v>
      </c>
      <c r="U34" s="2">
        <v>41505</v>
      </c>
      <c r="V34">
        <v>14</v>
      </c>
      <c r="W34">
        <f t="shared" si="18"/>
        <v>306</v>
      </c>
      <c r="Y34" s="2">
        <v>41862</v>
      </c>
      <c r="Z34">
        <v>18</v>
      </c>
      <c r="AA34">
        <f t="shared" si="2"/>
        <v>306</v>
      </c>
      <c r="AC34" s="2">
        <v>42226</v>
      </c>
      <c r="AD34">
        <v>3</v>
      </c>
      <c r="AE34">
        <f t="shared" si="3"/>
        <v>244</v>
      </c>
      <c r="AG34" s="2">
        <v>42597</v>
      </c>
      <c r="AH34">
        <v>24</v>
      </c>
      <c r="AI34">
        <f t="shared" si="14"/>
        <v>519</v>
      </c>
      <c r="AK34" s="3">
        <v>42961</v>
      </c>
      <c r="AL34">
        <v>22</v>
      </c>
      <c r="AM34">
        <f t="shared" si="4"/>
        <v>455</v>
      </c>
      <c r="AO34" s="3">
        <v>43325</v>
      </c>
      <c r="AP34">
        <v>15</v>
      </c>
      <c r="AQ34">
        <f t="shared" si="5"/>
        <v>363</v>
      </c>
      <c r="AS34" s="3">
        <v>43689</v>
      </c>
      <c r="AT34">
        <v>24</v>
      </c>
      <c r="AU34">
        <f t="shared" si="17"/>
        <v>344</v>
      </c>
      <c r="AW34" s="3">
        <v>44053</v>
      </c>
      <c r="AX34">
        <v>14</v>
      </c>
      <c r="AY34">
        <f t="shared" si="6"/>
        <v>231</v>
      </c>
      <c r="BA34" s="2">
        <v>44424</v>
      </c>
      <c r="BB34">
        <v>24</v>
      </c>
      <c r="BC34">
        <f t="shared" si="7"/>
        <v>449</v>
      </c>
      <c r="BE34" s="2">
        <v>44788</v>
      </c>
      <c r="BF34">
        <v>43</v>
      </c>
      <c r="BG34">
        <f t="shared" si="15"/>
        <v>537</v>
      </c>
      <c r="BI34" s="3">
        <v>45152</v>
      </c>
      <c r="BJ34">
        <v>58</v>
      </c>
      <c r="BK34">
        <f t="shared" si="8"/>
        <v>685</v>
      </c>
      <c r="BM34" s="3">
        <v>45516</v>
      </c>
      <c r="BN34">
        <v>33</v>
      </c>
      <c r="BO34">
        <f t="shared" si="9"/>
        <v>661</v>
      </c>
      <c r="BQ34" s="3">
        <v>45880</v>
      </c>
      <c r="BR34" s="1">
        <v>45</v>
      </c>
      <c r="BS34" s="1">
        <f t="shared" si="20"/>
        <v>605</v>
      </c>
      <c r="BU34" s="3">
        <v>46251</v>
      </c>
    </row>
    <row r="35" spans="1:73" x14ac:dyDescent="0.2">
      <c r="A35" s="2">
        <v>39685</v>
      </c>
      <c r="B35" s="1">
        <v>7</v>
      </c>
      <c r="C35" s="1">
        <f t="shared" si="16"/>
        <v>338</v>
      </c>
      <c r="E35" s="3">
        <v>40049</v>
      </c>
      <c r="F35" s="1">
        <v>9</v>
      </c>
      <c r="G35" s="1">
        <f t="shared" si="11"/>
        <v>363</v>
      </c>
      <c r="I35" s="2">
        <v>40413</v>
      </c>
      <c r="J35" s="1">
        <v>7</v>
      </c>
      <c r="K35" s="1">
        <f t="shared" si="12"/>
        <v>282</v>
      </c>
      <c r="M35" s="3">
        <v>40777</v>
      </c>
      <c r="N35">
        <v>15</v>
      </c>
      <c r="O35">
        <f t="shared" si="13"/>
        <v>235</v>
      </c>
      <c r="Q35" s="3">
        <v>41141</v>
      </c>
      <c r="R35">
        <v>13</v>
      </c>
      <c r="S35">
        <f t="shared" si="19"/>
        <v>234</v>
      </c>
      <c r="U35" s="2">
        <v>41512</v>
      </c>
      <c r="V35">
        <v>20</v>
      </c>
      <c r="W35">
        <f t="shared" si="18"/>
        <v>326</v>
      </c>
      <c r="Y35" s="2">
        <v>41869</v>
      </c>
      <c r="Z35">
        <v>12</v>
      </c>
      <c r="AA35">
        <f t="shared" si="2"/>
        <v>318</v>
      </c>
      <c r="AC35" s="2">
        <v>42233</v>
      </c>
      <c r="AD35">
        <v>22</v>
      </c>
      <c r="AE35">
        <f t="shared" si="3"/>
        <v>266</v>
      </c>
      <c r="AG35" s="2">
        <v>42604</v>
      </c>
      <c r="AH35">
        <v>15</v>
      </c>
      <c r="AI35">
        <f t="shared" si="14"/>
        <v>534</v>
      </c>
      <c r="AK35" s="3">
        <v>42968</v>
      </c>
      <c r="AL35">
        <v>20</v>
      </c>
      <c r="AM35">
        <f t="shared" si="4"/>
        <v>475</v>
      </c>
      <c r="AO35" s="3">
        <v>43332</v>
      </c>
      <c r="AP35">
        <v>7</v>
      </c>
      <c r="AQ35">
        <f t="shared" si="5"/>
        <v>370</v>
      </c>
      <c r="AS35" s="3">
        <v>43696</v>
      </c>
      <c r="AT35">
        <v>15</v>
      </c>
      <c r="AU35">
        <f t="shared" si="17"/>
        <v>359</v>
      </c>
      <c r="AW35" s="3">
        <v>44060</v>
      </c>
      <c r="AX35">
        <v>15</v>
      </c>
      <c r="AY35">
        <f t="shared" si="6"/>
        <v>246</v>
      </c>
      <c r="BA35" s="2">
        <v>44431</v>
      </c>
      <c r="BB35">
        <v>35</v>
      </c>
      <c r="BC35">
        <f t="shared" si="7"/>
        <v>484</v>
      </c>
      <c r="BE35" s="2">
        <v>44795</v>
      </c>
      <c r="BF35">
        <v>33</v>
      </c>
      <c r="BG35">
        <f t="shared" si="15"/>
        <v>570</v>
      </c>
      <c r="BI35" s="3">
        <v>45159</v>
      </c>
      <c r="BJ35">
        <v>50</v>
      </c>
      <c r="BK35">
        <f t="shared" si="8"/>
        <v>735</v>
      </c>
      <c r="BM35" s="3">
        <v>45523</v>
      </c>
      <c r="BN35">
        <v>31</v>
      </c>
      <c r="BO35">
        <f t="shared" si="9"/>
        <v>692</v>
      </c>
      <c r="BQ35" s="3">
        <v>45887</v>
      </c>
      <c r="BR35" s="1">
        <v>56</v>
      </c>
      <c r="BS35" s="1">
        <f t="shared" si="20"/>
        <v>661</v>
      </c>
      <c r="BU35" s="3">
        <v>46258</v>
      </c>
    </row>
    <row r="36" spans="1:73" x14ac:dyDescent="0.2">
      <c r="A36" s="2">
        <v>39692</v>
      </c>
      <c r="B36" s="1">
        <v>17</v>
      </c>
      <c r="C36" s="1">
        <f t="shared" si="16"/>
        <v>355</v>
      </c>
      <c r="E36" s="3">
        <v>40056</v>
      </c>
      <c r="F36" s="1">
        <v>11</v>
      </c>
      <c r="G36" s="1">
        <f t="shared" si="11"/>
        <v>374</v>
      </c>
      <c r="I36" s="2">
        <v>40420</v>
      </c>
      <c r="J36" s="1">
        <v>12</v>
      </c>
      <c r="K36" s="1">
        <f t="shared" si="12"/>
        <v>294</v>
      </c>
      <c r="M36" s="3">
        <v>40784</v>
      </c>
      <c r="N36">
        <v>11</v>
      </c>
      <c r="O36">
        <f t="shared" si="13"/>
        <v>246</v>
      </c>
      <c r="Q36" s="3">
        <v>41148</v>
      </c>
      <c r="R36">
        <v>3</v>
      </c>
      <c r="S36">
        <f t="shared" si="19"/>
        <v>237</v>
      </c>
      <c r="U36" s="2">
        <v>41519</v>
      </c>
      <c r="V36">
        <v>16</v>
      </c>
      <c r="W36">
        <f t="shared" si="18"/>
        <v>342</v>
      </c>
      <c r="Y36" s="2">
        <v>41876</v>
      </c>
      <c r="Z36">
        <v>20</v>
      </c>
      <c r="AA36">
        <f t="shared" si="2"/>
        <v>338</v>
      </c>
      <c r="AC36" s="2">
        <v>42240</v>
      </c>
      <c r="AD36">
        <v>18</v>
      </c>
      <c r="AE36">
        <f t="shared" si="3"/>
        <v>284</v>
      </c>
      <c r="AG36" s="2">
        <v>42611</v>
      </c>
      <c r="AH36">
        <v>15</v>
      </c>
      <c r="AI36">
        <f t="shared" si="14"/>
        <v>549</v>
      </c>
      <c r="AK36" s="3">
        <v>42975</v>
      </c>
      <c r="AL36">
        <v>11</v>
      </c>
      <c r="AM36">
        <f t="shared" si="4"/>
        <v>486</v>
      </c>
      <c r="AO36" s="3">
        <v>43339</v>
      </c>
      <c r="AP36">
        <v>9</v>
      </c>
      <c r="AQ36">
        <f t="shared" si="5"/>
        <v>379</v>
      </c>
      <c r="AS36" s="3">
        <v>43703</v>
      </c>
      <c r="AT36">
        <v>25</v>
      </c>
      <c r="AU36">
        <f t="shared" si="17"/>
        <v>384</v>
      </c>
      <c r="AW36" s="3">
        <v>44067</v>
      </c>
      <c r="AX36">
        <v>17</v>
      </c>
      <c r="AY36">
        <f t="shared" si="6"/>
        <v>263</v>
      </c>
      <c r="BA36" s="2">
        <v>44438</v>
      </c>
      <c r="BB36">
        <v>48</v>
      </c>
      <c r="BC36">
        <f t="shared" si="7"/>
        <v>532</v>
      </c>
      <c r="BE36" s="2">
        <v>44802</v>
      </c>
      <c r="BF36">
        <v>34</v>
      </c>
      <c r="BG36">
        <f t="shared" si="15"/>
        <v>604</v>
      </c>
      <c r="BI36" s="3">
        <v>45166</v>
      </c>
      <c r="BJ36">
        <v>58</v>
      </c>
      <c r="BK36">
        <f t="shared" si="8"/>
        <v>793</v>
      </c>
      <c r="BM36" s="3">
        <v>45530</v>
      </c>
      <c r="BN36">
        <v>41</v>
      </c>
      <c r="BO36">
        <f t="shared" si="9"/>
        <v>733</v>
      </c>
      <c r="BQ36" s="3">
        <v>45894</v>
      </c>
      <c r="BR36" s="1">
        <v>58</v>
      </c>
      <c r="BS36" s="1">
        <f t="shared" si="20"/>
        <v>719</v>
      </c>
      <c r="BU36" s="3">
        <v>46265</v>
      </c>
    </row>
    <row r="37" spans="1:73" x14ac:dyDescent="0.2">
      <c r="A37" s="2">
        <v>39699</v>
      </c>
      <c r="B37" s="1">
        <v>19</v>
      </c>
      <c r="C37" s="1">
        <f t="shared" si="16"/>
        <v>374</v>
      </c>
      <c r="E37" s="3">
        <v>40063</v>
      </c>
      <c r="F37" s="1">
        <v>5</v>
      </c>
      <c r="G37" s="1">
        <f t="shared" si="11"/>
        <v>379</v>
      </c>
      <c r="I37" s="2">
        <v>40427</v>
      </c>
      <c r="J37" s="1">
        <v>7</v>
      </c>
      <c r="K37" s="1">
        <f t="shared" si="12"/>
        <v>301</v>
      </c>
      <c r="M37" s="3">
        <v>40791</v>
      </c>
      <c r="N37">
        <v>12</v>
      </c>
      <c r="O37">
        <f t="shared" si="13"/>
        <v>258</v>
      </c>
      <c r="Q37" s="3">
        <v>41155</v>
      </c>
      <c r="R37">
        <v>2</v>
      </c>
      <c r="S37">
        <f t="shared" si="19"/>
        <v>239</v>
      </c>
      <c r="U37" s="2">
        <v>41526</v>
      </c>
      <c r="V37">
        <v>13</v>
      </c>
      <c r="W37">
        <f t="shared" si="18"/>
        <v>355</v>
      </c>
      <c r="Y37" s="2">
        <v>41883</v>
      </c>
      <c r="Z37">
        <v>15</v>
      </c>
      <c r="AA37">
        <f t="shared" si="2"/>
        <v>353</v>
      </c>
      <c r="AC37" s="2">
        <v>42247</v>
      </c>
      <c r="AD37">
        <v>19</v>
      </c>
      <c r="AE37">
        <f t="shared" si="3"/>
        <v>303</v>
      </c>
      <c r="AG37" s="2">
        <v>42618</v>
      </c>
      <c r="AH37">
        <v>15</v>
      </c>
      <c r="AI37">
        <f t="shared" si="14"/>
        <v>564</v>
      </c>
      <c r="AK37" s="3">
        <v>42982</v>
      </c>
      <c r="AL37">
        <v>17</v>
      </c>
      <c r="AM37">
        <f t="shared" si="4"/>
        <v>503</v>
      </c>
      <c r="AO37" s="3">
        <v>43346</v>
      </c>
      <c r="AP37">
        <v>13</v>
      </c>
      <c r="AQ37">
        <f t="shared" si="5"/>
        <v>392</v>
      </c>
      <c r="AS37" s="3">
        <v>43710</v>
      </c>
      <c r="AT37">
        <v>11</v>
      </c>
      <c r="AU37">
        <f t="shared" si="17"/>
        <v>395</v>
      </c>
      <c r="AW37" s="3">
        <v>44074</v>
      </c>
      <c r="AX37">
        <v>7</v>
      </c>
      <c r="AY37">
        <f t="shared" si="6"/>
        <v>270</v>
      </c>
      <c r="BA37" s="2">
        <v>44445</v>
      </c>
      <c r="BB37">
        <v>38</v>
      </c>
      <c r="BC37">
        <f t="shared" si="7"/>
        <v>570</v>
      </c>
      <c r="BE37" s="2">
        <v>44809</v>
      </c>
      <c r="BF37">
        <v>31</v>
      </c>
      <c r="BG37">
        <f t="shared" si="15"/>
        <v>635</v>
      </c>
      <c r="BI37" s="3">
        <v>45173</v>
      </c>
      <c r="BJ37">
        <v>61</v>
      </c>
      <c r="BK37">
        <f t="shared" si="8"/>
        <v>854</v>
      </c>
      <c r="BM37" s="3">
        <v>45537</v>
      </c>
      <c r="BN37">
        <v>66</v>
      </c>
      <c r="BO37">
        <f t="shared" si="9"/>
        <v>799</v>
      </c>
      <c r="BQ37" s="3">
        <v>45901</v>
      </c>
      <c r="BU37" s="3">
        <v>46272</v>
      </c>
    </row>
    <row r="38" spans="1:73" x14ac:dyDescent="0.2">
      <c r="A38" s="2">
        <v>39706</v>
      </c>
      <c r="B38" s="1">
        <v>11</v>
      </c>
      <c r="C38" s="1">
        <f t="shared" si="16"/>
        <v>385</v>
      </c>
      <c r="E38" s="3">
        <v>40070</v>
      </c>
      <c r="F38" s="1">
        <v>16</v>
      </c>
      <c r="G38" s="1">
        <f t="shared" si="11"/>
        <v>395</v>
      </c>
      <c r="I38" s="2">
        <v>40434</v>
      </c>
      <c r="J38" s="1">
        <v>4</v>
      </c>
      <c r="K38" s="1">
        <f t="shared" si="12"/>
        <v>305</v>
      </c>
      <c r="M38" s="3">
        <v>40798</v>
      </c>
      <c r="N38">
        <v>15</v>
      </c>
      <c r="O38">
        <f t="shared" si="13"/>
        <v>273</v>
      </c>
      <c r="Q38" s="3">
        <v>41162</v>
      </c>
      <c r="R38">
        <v>3</v>
      </c>
      <c r="S38">
        <f t="shared" si="19"/>
        <v>242</v>
      </c>
      <c r="U38" s="2">
        <v>41533</v>
      </c>
      <c r="V38">
        <v>2</v>
      </c>
      <c r="W38">
        <f t="shared" si="18"/>
        <v>357</v>
      </c>
      <c r="Y38" s="2">
        <v>41890</v>
      </c>
      <c r="Z38">
        <v>12</v>
      </c>
      <c r="AA38">
        <f t="shared" si="2"/>
        <v>365</v>
      </c>
      <c r="AC38" s="2">
        <v>42254</v>
      </c>
      <c r="AD38">
        <v>20</v>
      </c>
      <c r="AE38">
        <f t="shared" si="3"/>
        <v>323</v>
      </c>
      <c r="AG38" s="2">
        <v>42625</v>
      </c>
      <c r="AH38">
        <v>14</v>
      </c>
      <c r="AI38">
        <f t="shared" si="14"/>
        <v>578</v>
      </c>
      <c r="AK38" s="3">
        <v>42989</v>
      </c>
      <c r="AL38">
        <v>21</v>
      </c>
      <c r="AM38">
        <f t="shared" si="4"/>
        <v>524</v>
      </c>
      <c r="AO38" s="3">
        <v>43353</v>
      </c>
      <c r="AP38">
        <v>8</v>
      </c>
      <c r="AQ38">
        <f t="shared" si="5"/>
        <v>400</v>
      </c>
      <c r="AS38" s="3">
        <v>43717</v>
      </c>
      <c r="AT38">
        <v>8</v>
      </c>
      <c r="AU38">
        <f t="shared" si="17"/>
        <v>403</v>
      </c>
      <c r="AW38" s="3">
        <v>44081</v>
      </c>
      <c r="AX38">
        <v>15</v>
      </c>
      <c r="AY38">
        <f t="shared" si="6"/>
        <v>285</v>
      </c>
      <c r="BA38" s="2">
        <v>44452</v>
      </c>
      <c r="BB38">
        <v>35</v>
      </c>
      <c r="BC38">
        <f t="shared" si="7"/>
        <v>605</v>
      </c>
      <c r="BE38" s="2">
        <v>44816</v>
      </c>
      <c r="BF38">
        <v>28</v>
      </c>
      <c r="BG38">
        <f t="shared" si="15"/>
        <v>663</v>
      </c>
      <c r="BI38" s="3">
        <v>45180</v>
      </c>
      <c r="BJ38">
        <v>51</v>
      </c>
      <c r="BK38">
        <f t="shared" si="8"/>
        <v>905</v>
      </c>
      <c r="BM38" s="3">
        <v>45544</v>
      </c>
      <c r="BN38">
        <v>32</v>
      </c>
      <c r="BO38">
        <f t="shared" si="9"/>
        <v>831</v>
      </c>
      <c r="BQ38" s="3">
        <v>45908</v>
      </c>
      <c r="BU38" s="3">
        <v>46279</v>
      </c>
    </row>
    <row r="39" spans="1:73" x14ac:dyDescent="0.2">
      <c r="A39" s="2">
        <v>39713</v>
      </c>
      <c r="B39" s="1">
        <v>7</v>
      </c>
      <c r="C39" s="1">
        <f t="shared" si="16"/>
        <v>392</v>
      </c>
      <c r="E39" s="3">
        <v>40077</v>
      </c>
      <c r="F39" s="1">
        <v>4</v>
      </c>
      <c r="G39" s="1">
        <f t="shared" si="11"/>
        <v>399</v>
      </c>
      <c r="I39" s="2">
        <v>40441</v>
      </c>
      <c r="J39" s="1">
        <v>8</v>
      </c>
      <c r="K39" s="1">
        <f t="shared" si="12"/>
        <v>313</v>
      </c>
      <c r="M39" s="3">
        <v>40805</v>
      </c>
      <c r="N39">
        <v>9</v>
      </c>
      <c r="O39">
        <f t="shared" si="13"/>
        <v>282</v>
      </c>
      <c r="Q39" s="3">
        <v>41169</v>
      </c>
      <c r="R39">
        <v>1</v>
      </c>
      <c r="S39">
        <f t="shared" si="19"/>
        <v>243</v>
      </c>
      <c r="U39" s="2">
        <v>41540</v>
      </c>
      <c r="V39">
        <v>6</v>
      </c>
      <c r="W39">
        <f t="shared" si="18"/>
        <v>363</v>
      </c>
      <c r="Y39" s="2">
        <v>41897</v>
      </c>
      <c r="Z39">
        <v>20</v>
      </c>
      <c r="AA39">
        <f t="shared" si="2"/>
        <v>385</v>
      </c>
      <c r="AC39" s="2">
        <v>42261</v>
      </c>
      <c r="AD39">
        <v>12</v>
      </c>
      <c r="AE39">
        <f t="shared" si="3"/>
        <v>335</v>
      </c>
      <c r="AG39" s="2">
        <v>42632</v>
      </c>
      <c r="AH39">
        <v>26</v>
      </c>
      <c r="AI39">
        <f t="shared" si="14"/>
        <v>604</v>
      </c>
      <c r="AK39" s="3">
        <v>42996</v>
      </c>
      <c r="AL39">
        <v>17</v>
      </c>
      <c r="AM39">
        <f t="shared" si="4"/>
        <v>541</v>
      </c>
      <c r="AO39" s="3">
        <v>43360</v>
      </c>
      <c r="AP39">
        <v>2</v>
      </c>
      <c r="AQ39">
        <f t="shared" si="5"/>
        <v>402</v>
      </c>
      <c r="AS39" s="3">
        <v>43724</v>
      </c>
      <c r="AT39">
        <v>13</v>
      </c>
      <c r="AU39">
        <f t="shared" si="17"/>
        <v>416</v>
      </c>
      <c r="AW39" s="3">
        <v>44088</v>
      </c>
      <c r="AX39">
        <v>15</v>
      </c>
      <c r="AY39">
        <f t="shared" si="6"/>
        <v>300</v>
      </c>
      <c r="BA39" s="2">
        <v>44459</v>
      </c>
      <c r="BB39">
        <v>23</v>
      </c>
      <c r="BC39">
        <f t="shared" si="7"/>
        <v>628</v>
      </c>
      <c r="BE39" s="2">
        <v>44823</v>
      </c>
      <c r="BF39">
        <v>27</v>
      </c>
      <c r="BG39">
        <f t="shared" si="15"/>
        <v>690</v>
      </c>
      <c r="BI39" s="3">
        <v>45187</v>
      </c>
      <c r="BJ39">
        <v>27</v>
      </c>
      <c r="BK39">
        <f t="shared" si="8"/>
        <v>932</v>
      </c>
      <c r="BM39" s="3">
        <v>45551</v>
      </c>
      <c r="BN39">
        <v>36</v>
      </c>
      <c r="BO39">
        <f t="shared" si="9"/>
        <v>867</v>
      </c>
      <c r="BQ39" s="3">
        <v>45915</v>
      </c>
      <c r="BU39" s="3">
        <v>46286</v>
      </c>
    </row>
    <row r="40" spans="1:73" x14ac:dyDescent="0.2">
      <c r="A40" s="2">
        <v>39720</v>
      </c>
      <c r="B40" s="1">
        <v>7</v>
      </c>
      <c r="C40" s="1">
        <f t="shared" si="16"/>
        <v>399</v>
      </c>
      <c r="E40" s="3">
        <v>40084</v>
      </c>
      <c r="F40" s="1">
        <v>9</v>
      </c>
      <c r="G40" s="1">
        <f t="shared" si="11"/>
        <v>408</v>
      </c>
      <c r="I40" s="2">
        <v>40448</v>
      </c>
      <c r="J40" s="1">
        <v>12</v>
      </c>
      <c r="K40" s="1">
        <f t="shared" si="12"/>
        <v>325</v>
      </c>
      <c r="M40" s="3">
        <v>40812</v>
      </c>
      <c r="N40">
        <v>2</v>
      </c>
      <c r="O40">
        <f t="shared" si="13"/>
        <v>284</v>
      </c>
      <c r="Q40" s="3">
        <v>41176</v>
      </c>
      <c r="R40">
        <v>8</v>
      </c>
      <c r="S40">
        <f t="shared" si="19"/>
        <v>251</v>
      </c>
      <c r="U40" s="2">
        <v>41547</v>
      </c>
      <c r="V40">
        <v>10</v>
      </c>
      <c r="W40">
        <f t="shared" si="18"/>
        <v>373</v>
      </c>
      <c r="Y40" s="2">
        <v>41904</v>
      </c>
      <c r="Z40">
        <v>16</v>
      </c>
      <c r="AA40">
        <f t="shared" si="2"/>
        <v>401</v>
      </c>
      <c r="AC40" s="2">
        <v>42268</v>
      </c>
      <c r="AD40">
        <v>12</v>
      </c>
      <c r="AE40">
        <f t="shared" si="3"/>
        <v>347</v>
      </c>
      <c r="AG40" s="2">
        <v>42639</v>
      </c>
      <c r="AH40">
        <v>5</v>
      </c>
      <c r="AI40">
        <f t="shared" si="14"/>
        <v>609</v>
      </c>
      <c r="AK40" s="3">
        <v>43003</v>
      </c>
      <c r="AL40">
        <v>15</v>
      </c>
      <c r="AM40">
        <f t="shared" si="4"/>
        <v>556</v>
      </c>
      <c r="AO40" s="3">
        <v>43367</v>
      </c>
      <c r="AP40">
        <v>10</v>
      </c>
      <c r="AQ40">
        <f t="shared" si="5"/>
        <v>412</v>
      </c>
      <c r="AS40" s="3">
        <v>43731</v>
      </c>
      <c r="AT40">
        <v>25</v>
      </c>
      <c r="AU40">
        <f t="shared" si="17"/>
        <v>441</v>
      </c>
      <c r="AW40" s="3">
        <v>44095</v>
      </c>
      <c r="AX40">
        <v>11</v>
      </c>
      <c r="AY40">
        <f t="shared" si="6"/>
        <v>311</v>
      </c>
      <c r="BA40" s="2">
        <v>44466</v>
      </c>
      <c r="BB40">
        <v>35</v>
      </c>
      <c r="BC40">
        <f t="shared" si="7"/>
        <v>663</v>
      </c>
      <c r="BE40" s="2">
        <v>44830</v>
      </c>
      <c r="BF40">
        <v>34</v>
      </c>
      <c r="BG40">
        <f t="shared" si="15"/>
        <v>724</v>
      </c>
      <c r="BI40" s="3">
        <v>45194</v>
      </c>
      <c r="BJ40">
        <v>24</v>
      </c>
      <c r="BK40">
        <f t="shared" si="8"/>
        <v>956</v>
      </c>
      <c r="BM40" s="3">
        <v>45558</v>
      </c>
      <c r="BN40">
        <v>45</v>
      </c>
      <c r="BO40">
        <f t="shared" si="9"/>
        <v>912</v>
      </c>
      <c r="BQ40" s="3">
        <v>45922</v>
      </c>
      <c r="BU40" s="3">
        <v>46293</v>
      </c>
    </row>
    <row r="41" spans="1:73" x14ac:dyDescent="0.2">
      <c r="A41" s="2">
        <v>39727</v>
      </c>
      <c r="B41" s="1">
        <v>8</v>
      </c>
      <c r="C41" s="1">
        <f t="shared" si="16"/>
        <v>407</v>
      </c>
      <c r="E41" s="3">
        <v>40091</v>
      </c>
      <c r="F41" s="1">
        <v>11</v>
      </c>
      <c r="G41" s="1">
        <f t="shared" si="11"/>
        <v>419</v>
      </c>
      <c r="I41" s="2">
        <v>40455</v>
      </c>
      <c r="J41" s="1">
        <v>6</v>
      </c>
      <c r="K41" s="1">
        <f t="shared" si="12"/>
        <v>331</v>
      </c>
      <c r="M41" s="3">
        <v>40819</v>
      </c>
      <c r="N41">
        <v>5</v>
      </c>
      <c r="O41">
        <f t="shared" si="13"/>
        <v>289</v>
      </c>
      <c r="Q41" s="3">
        <v>41183</v>
      </c>
      <c r="R41">
        <v>4</v>
      </c>
      <c r="S41">
        <f t="shared" si="19"/>
        <v>255</v>
      </c>
      <c r="U41" s="2">
        <v>41554</v>
      </c>
      <c r="V41">
        <v>11</v>
      </c>
      <c r="W41">
        <f t="shared" si="18"/>
        <v>384</v>
      </c>
      <c r="Y41" s="2">
        <v>41911</v>
      </c>
      <c r="Z41">
        <v>10</v>
      </c>
      <c r="AA41">
        <f t="shared" si="2"/>
        <v>411</v>
      </c>
      <c r="AC41" s="2">
        <v>42275</v>
      </c>
      <c r="AD41">
        <v>10</v>
      </c>
      <c r="AE41">
        <f t="shared" si="3"/>
        <v>357</v>
      </c>
      <c r="AG41" s="2">
        <v>42646</v>
      </c>
      <c r="AH41">
        <v>23</v>
      </c>
      <c r="AI41">
        <f t="shared" si="14"/>
        <v>632</v>
      </c>
      <c r="AK41" s="3">
        <v>43010</v>
      </c>
      <c r="AL41">
        <v>3</v>
      </c>
      <c r="AM41">
        <f t="shared" si="4"/>
        <v>559</v>
      </c>
      <c r="AO41" s="3">
        <v>43374</v>
      </c>
      <c r="AP41">
        <v>15</v>
      </c>
      <c r="AQ41">
        <f t="shared" si="5"/>
        <v>427</v>
      </c>
      <c r="AS41" s="3">
        <v>43738</v>
      </c>
      <c r="AT41">
        <v>16</v>
      </c>
      <c r="AU41">
        <f t="shared" si="17"/>
        <v>457</v>
      </c>
      <c r="AW41" s="3">
        <v>44102</v>
      </c>
      <c r="AX41">
        <v>31</v>
      </c>
      <c r="AY41">
        <f t="shared" si="6"/>
        <v>342</v>
      </c>
      <c r="BA41" s="2">
        <v>44473</v>
      </c>
      <c r="BB41">
        <v>35</v>
      </c>
      <c r="BC41">
        <f t="shared" si="7"/>
        <v>698</v>
      </c>
      <c r="BE41" s="2">
        <v>44837</v>
      </c>
      <c r="BF41">
        <v>16</v>
      </c>
      <c r="BG41">
        <f t="shared" si="15"/>
        <v>740</v>
      </c>
      <c r="BI41" s="3">
        <v>45201</v>
      </c>
      <c r="BJ41">
        <v>43</v>
      </c>
      <c r="BK41">
        <f t="shared" si="8"/>
        <v>999</v>
      </c>
      <c r="BM41" s="3">
        <v>45565</v>
      </c>
      <c r="BN41">
        <v>48</v>
      </c>
      <c r="BO41">
        <f t="shared" si="9"/>
        <v>960</v>
      </c>
      <c r="BQ41" s="3">
        <v>45929</v>
      </c>
      <c r="BU41" s="3">
        <v>46300</v>
      </c>
    </row>
    <row r="42" spans="1:73" x14ac:dyDescent="0.2">
      <c r="A42" s="2">
        <v>39734</v>
      </c>
      <c r="B42" s="1">
        <v>1</v>
      </c>
      <c r="C42" s="1">
        <f t="shared" si="16"/>
        <v>408</v>
      </c>
      <c r="E42" s="3">
        <v>40098</v>
      </c>
      <c r="F42" s="1">
        <v>14</v>
      </c>
      <c r="G42" s="1">
        <f t="shared" si="11"/>
        <v>433</v>
      </c>
      <c r="I42" s="2">
        <v>40462</v>
      </c>
      <c r="J42" s="1">
        <v>10</v>
      </c>
      <c r="K42" s="1">
        <f t="shared" si="12"/>
        <v>341</v>
      </c>
      <c r="M42" s="3">
        <v>40826</v>
      </c>
      <c r="N42">
        <v>7</v>
      </c>
      <c r="O42">
        <f t="shared" si="13"/>
        <v>296</v>
      </c>
      <c r="Q42" s="3">
        <v>41190</v>
      </c>
      <c r="R42">
        <v>6</v>
      </c>
      <c r="S42">
        <f t="shared" si="19"/>
        <v>261</v>
      </c>
      <c r="U42" s="2">
        <v>41561</v>
      </c>
      <c r="V42">
        <v>18</v>
      </c>
      <c r="W42">
        <f t="shared" si="18"/>
        <v>402</v>
      </c>
      <c r="Y42" s="2">
        <v>41918</v>
      </c>
      <c r="Z42">
        <v>15</v>
      </c>
      <c r="AA42">
        <f t="shared" si="2"/>
        <v>426</v>
      </c>
      <c r="AC42" s="2">
        <v>42282</v>
      </c>
      <c r="AD42">
        <v>20</v>
      </c>
      <c r="AE42">
        <f t="shared" si="3"/>
        <v>377</v>
      </c>
      <c r="AG42" s="2">
        <v>42653</v>
      </c>
      <c r="AH42">
        <v>32</v>
      </c>
      <c r="AI42">
        <f t="shared" si="14"/>
        <v>664</v>
      </c>
      <c r="AK42" s="3">
        <v>43017</v>
      </c>
      <c r="AL42">
        <v>9</v>
      </c>
      <c r="AM42">
        <f t="shared" si="4"/>
        <v>568</v>
      </c>
      <c r="AO42" s="3">
        <v>43381</v>
      </c>
      <c r="AP42">
        <v>25</v>
      </c>
      <c r="AQ42">
        <f t="shared" si="5"/>
        <v>452</v>
      </c>
      <c r="AS42" s="3">
        <v>43745</v>
      </c>
      <c r="AT42">
        <v>5</v>
      </c>
      <c r="AU42">
        <f t="shared" si="17"/>
        <v>462</v>
      </c>
      <c r="AW42" s="3">
        <v>44109</v>
      </c>
      <c r="AX42">
        <v>29</v>
      </c>
      <c r="AY42">
        <f t="shared" si="6"/>
        <v>371</v>
      </c>
      <c r="BA42" s="2">
        <v>44480</v>
      </c>
      <c r="BB42">
        <v>26</v>
      </c>
      <c r="BC42">
        <f t="shared" si="7"/>
        <v>724</v>
      </c>
      <c r="BE42" s="2">
        <v>44844</v>
      </c>
      <c r="BF42">
        <v>14</v>
      </c>
      <c r="BG42">
        <f t="shared" si="15"/>
        <v>754</v>
      </c>
      <c r="BI42" s="3">
        <v>45208</v>
      </c>
      <c r="BJ42">
        <v>24</v>
      </c>
      <c r="BK42">
        <f t="shared" si="8"/>
        <v>1023</v>
      </c>
      <c r="BM42" s="3">
        <v>45572</v>
      </c>
      <c r="BN42">
        <v>38</v>
      </c>
      <c r="BO42">
        <f t="shared" si="9"/>
        <v>998</v>
      </c>
      <c r="BQ42" s="3">
        <v>45936</v>
      </c>
      <c r="BU42" s="3">
        <v>46307</v>
      </c>
    </row>
    <row r="43" spans="1:73" x14ac:dyDescent="0.2">
      <c r="A43" s="2">
        <v>39741</v>
      </c>
      <c r="B43" s="1">
        <v>2</v>
      </c>
      <c r="C43" s="1">
        <f t="shared" si="16"/>
        <v>410</v>
      </c>
      <c r="E43" s="3">
        <v>40105</v>
      </c>
      <c r="F43" s="1">
        <v>8</v>
      </c>
      <c r="G43" s="1">
        <f t="shared" si="11"/>
        <v>441</v>
      </c>
      <c r="I43" s="2">
        <v>40469</v>
      </c>
      <c r="J43" s="1">
        <v>5</v>
      </c>
      <c r="K43" s="1">
        <f t="shared" si="12"/>
        <v>346</v>
      </c>
      <c r="M43" s="3">
        <v>40833</v>
      </c>
      <c r="N43">
        <v>3</v>
      </c>
      <c r="O43">
        <f t="shared" si="13"/>
        <v>299</v>
      </c>
      <c r="Q43" s="3">
        <v>41197</v>
      </c>
      <c r="R43">
        <v>9</v>
      </c>
      <c r="S43">
        <f t="shared" si="19"/>
        <v>270</v>
      </c>
      <c r="U43" s="2">
        <v>41568</v>
      </c>
      <c r="V43">
        <v>15</v>
      </c>
      <c r="W43">
        <f t="shared" si="18"/>
        <v>417</v>
      </c>
      <c r="Y43" s="2">
        <v>41925</v>
      </c>
      <c r="Z43">
        <v>16</v>
      </c>
      <c r="AA43">
        <f t="shared" si="2"/>
        <v>442</v>
      </c>
      <c r="AC43" s="2">
        <v>42289</v>
      </c>
      <c r="AD43">
        <v>23</v>
      </c>
      <c r="AE43">
        <f t="shared" si="3"/>
        <v>400</v>
      </c>
      <c r="AG43" s="2">
        <v>42660</v>
      </c>
      <c r="AH43">
        <v>18</v>
      </c>
      <c r="AI43">
        <f t="shared" si="14"/>
        <v>682</v>
      </c>
      <c r="AK43" s="3">
        <v>43024</v>
      </c>
      <c r="AL43">
        <v>16</v>
      </c>
      <c r="AM43">
        <f t="shared" si="4"/>
        <v>584</v>
      </c>
      <c r="AO43" s="3">
        <v>43388</v>
      </c>
      <c r="AP43">
        <v>14</v>
      </c>
      <c r="AQ43">
        <f t="shared" si="5"/>
        <v>466</v>
      </c>
      <c r="AS43" s="3">
        <v>43752</v>
      </c>
      <c r="AT43">
        <v>17</v>
      </c>
      <c r="AU43">
        <f t="shared" si="17"/>
        <v>479</v>
      </c>
      <c r="AW43" s="3">
        <v>44116</v>
      </c>
      <c r="AX43">
        <v>18</v>
      </c>
      <c r="AY43">
        <f t="shared" si="6"/>
        <v>389</v>
      </c>
      <c r="BA43" s="2">
        <v>44487</v>
      </c>
      <c r="BB43">
        <v>34</v>
      </c>
      <c r="BC43">
        <f t="shared" si="7"/>
        <v>758</v>
      </c>
      <c r="BE43" s="2">
        <v>44851</v>
      </c>
      <c r="BF43">
        <v>31</v>
      </c>
      <c r="BG43">
        <f t="shared" si="15"/>
        <v>785</v>
      </c>
      <c r="BI43" s="3">
        <v>45215</v>
      </c>
      <c r="BJ43">
        <v>14</v>
      </c>
      <c r="BK43">
        <f t="shared" si="8"/>
        <v>1037</v>
      </c>
      <c r="BM43" s="3">
        <v>45579</v>
      </c>
      <c r="BN43">
        <v>21</v>
      </c>
      <c r="BO43">
        <f t="shared" si="9"/>
        <v>1019</v>
      </c>
      <c r="BQ43" s="3">
        <v>45943</v>
      </c>
      <c r="BU43" s="3">
        <v>46314</v>
      </c>
    </row>
    <row r="44" spans="1:73" x14ac:dyDescent="0.2">
      <c r="A44" s="2">
        <v>39748</v>
      </c>
      <c r="B44" s="1">
        <v>11</v>
      </c>
      <c r="C44" s="1">
        <f t="shared" si="16"/>
        <v>421</v>
      </c>
      <c r="E44" s="3">
        <v>40112</v>
      </c>
      <c r="F44" s="1">
        <v>23</v>
      </c>
      <c r="G44" s="1">
        <f t="shared" si="11"/>
        <v>464</v>
      </c>
      <c r="I44" s="2">
        <v>40476</v>
      </c>
      <c r="J44" s="1">
        <v>4</v>
      </c>
      <c r="K44" s="1">
        <f t="shared" si="12"/>
        <v>350</v>
      </c>
      <c r="M44" s="3">
        <v>40840</v>
      </c>
      <c r="N44">
        <v>7</v>
      </c>
      <c r="O44">
        <f t="shared" si="13"/>
        <v>306</v>
      </c>
      <c r="Q44" s="3">
        <v>41204</v>
      </c>
      <c r="R44">
        <v>4</v>
      </c>
      <c r="S44">
        <f t="shared" si="19"/>
        <v>274</v>
      </c>
      <c r="U44" s="2">
        <v>41575</v>
      </c>
      <c r="V44">
        <v>4</v>
      </c>
      <c r="W44">
        <f t="shared" si="18"/>
        <v>421</v>
      </c>
      <c r="Y44" s="2">
        <v>41932</v>
      </c>
      <c r="Z44">
        <v>4</v>
      </c>
      <c r="AA44">
        <f t="shared" si="2"/>
        <v>446</v>
      </c>
      <c r="AC44" s="2">
        <v>42296</v>
      </c>
      <c r="AD44">
        <v>10</v>
      </c>
      <c r="AE44">
        <f t="shared" si="3"/>
        <v>410</v>
      </c>
      <c r="AG44" s="2">
        <v>42667</v>
      </c>
      <c r="AH44">
        <v>9</v>
      </c>
      <c r="AI44">
        <f t="shared" si="14"/>
        <v>691</v>
      </c>
      <c r="AK44" s="3">
        <v>43031</v>
      </c>
      <c r="AL44">
        <v>10</v>
      </c>
      <c r="AM44">
        <f t="shared" si="4"/>
        <v>594</v>
      </c>
      <c r="AO44" s="3">
        <v>43395</v>
      </c>
      <c r="AP44">
        <v>6</v>
      </c>
      <c r="AQ44">
        <f t="shared" si="5"/>
        <v>472</v>
      </c>
      <c r="AS44" s="3">
        <v>43759</v>
      </c>
      <c r="AT44">
        <v>7</v>
      </c>
      <c r="AU44">
        <f t="shared" si="17"/>
        <v>486</v>
      </c>
      <c r="AW44" s="3">
        <v>44123</v>
      </c>
      <c r="AX44">
        <v>24</v>
      </c>
      <c r="AY44">
        <f t="shared" si="6"/>
        <v>413</v>
      </c>
      <c r="BA44" s="2">
        <v>44494</v>
      </c>
      <c r="BB44">
        <v>10</v>
      </c>
      <c r="BC44">
        <f t="shared" si="7"/>
        <v>768</v>
      </c>
      <c r="BE44" s="2">
        <v>44858</v>
      </c>
      <c r="BF44">
        <v>13</v>
      </c>
      <c r="BG44">
        <f t="shared" si="15"/>
        <v>798</v>
      </c>
      <c r="BI44" s="3">
        <v>45222</v>
      </c>
      <c r="BJ44">
        <v>28</v>
      </c>
      <c r="BK44">
        <f t="shared" si="8"/>
        <v>1065</v>
      </c>
      <c r="BM44" s="3">
        <v>45586</v>
      </c>
      <c r="BN44">
        <v>6</v>
      </c>
      <c r="BO44">
        <f t="shared" si="9"/>
        <v>1025</v>
      </c>
      <c r="BQ44" s="3">
        <v>45950</v>
      </c>
      <c r="BU44" s="3">
        <v>46321</v>
      </c>
    </row>
    <row r="45" spans="1:73" x14ac:dyDescent="0.2">
      <c r="A45" s="2">
        <v>39755</v>
      </c>
      <c r="B45" s="1">
        <v>19</v>
      </c>
      <c r="C45" s="1">
        <f t="shared" si="16"/>
        <v>440</v>
      </c>
      <c r="E45" s="3">
        <v>40119</v>
      </c>
      <c r="F45" s="1">
        <v>11</v>
      </c>
      <c r="G45" s="1">
        <f t="shared" si="11"/>
        <v>475</v>
      </c>
      <c r="I45" s="3">
        <v>40483</v>
      </c>
      <c r="J45" s="1">
        <v>6</v>
      </c>
      <c r="K45" s="1">
        <f t="shared" si="12"/>
        <v>356</v>
      </c>
      <c r="M45" s="3">
        <v>40847</v>
      </c>
      <c r="N45">
        <v>11</v>
      </c>
      <c r="O45">
        <f t="shared" si="13"/>
        <v>317</v>
      </c>
      <c r="Q45" s="3">
        <v>41211</v>
      </c>
      <c r="R45">
        <v>4</v>
      </c>
      <c r="S45">
        <f t="shared" si="19"/>
        <v>278</v>
      </c>
      <c r="U45" s="2">
        <v>41582</v>
      </c>
      <c r="V45">
        <v>10</v>
      </c>
      <c r="W45">
        <f t="shared" si="18"/>
        <v>431</v>
      </c>
      <c r="Y45" s="2">
        <v>41939</v>
      </c>
      <c r="Z45">
        <v>15</v>
      </c>
      <c r="AA45">
        <f t="shared" si="2"/>
        <v>461</v>
      </c>
      <c r="AC45" s="2">
        <v>42303</v>
      </c>
      <c r="AD45">
        <v>8</v>
      </c>
      <c r="AE45">
        <f t="shared" si="3"/>
        <v>418</v>
      </c>
      <c r="AG45" s="2">
        <v>42674</v>
      </c>
      <c r="AH45">
        <v>7</v>
      </c>
      <c r="AI45">
        <f t="shared" si="14"/>
        <v>698</v>
      </c>
      <c r="AK45" s="3">
        <v>43038</v>
      </c>
      <c r="AL45">
        <v>10</v>
      </c>
      <c r="AM45">
        <f t="shared" ref="AM45:AM52" si="21">SUM(AM44+AL45)</f>
        <v>604</v>
      </c>
      <c r="AO45" s="3">
        <v>43402</v>
      </c>
      <c r="AP45" s="5">
        <v>26</v>
      </c>
      <c r="AQ45">
        <f t="shared" si="5"/>
        <v>498</v>
      </c>
      <c r="AS45" s="3">
        <v>43766</v>
      </c>
      <c r="AT45">
        <v>19</v>
      </c>
      <c r="AU45">
        <f t="shared" si="17"/>
        <v>505</v>
      </c>
      <c r="AW45" s="3">
        <v>44130</v>
      </c>
      <c r="AX45">
        <v>9</v>
      </c>
      <c r="AY45">
        <f t="shared" si="6"/>
        <v>422</v>
      </c>
      <c r="BA45" s="2">
        <v>44501</v>
      </c>
      <c r="BB45">
        <v>13</v>
      </c>
      <c r="BC45">
        <f t="shared" si="7"/>
        <v>781</v>
      </c>
      <c r="BE45" s="2">
        <v>44865</v>
      </c>
      <c r="BF45">
        <v>11</v>
      </c>
      <c r="BG45">
        <f t="shared" si="15"/>
        <v>809</v>
      </c>
      <c r="BI45" s="3">
        <v>45229</v>
      </c>
      <c r="BJ45">
        <v>26</v>
      </c>
      <c r="BK45">
        <f t="shared" si="8"/>
        <v>1091</v>
      </c>
      <c r="BM45" s="3">
        <v>45593</v>
      </c>
      <c r="BN45">
        <v>13</v>
      </c>
      <c r="BO45">
        <f t="shared" si="9"/>
        <v>1038</v>
      </c>
      <c r="BQ45" s="3">
        <v>45957</v>
      </c>
      <c r="BU45" s="3">
        <v>46328</v>
      </c>
    </row>
    <row r="46" spans="1:73" x14ac:dyDescent="0.2">
      <c r="A46" s="2">
        <v>39762</v>
      </c>
      <c r="B46" s="1">
        <v>11</v>
      </c>
      <c r="C46" s="1">
        <f t="shared" si="16"/>
        <v>451</v>
      </c>
      <c r="E46" s="3">
        <v>40126</v>
      </c>
      <c r="F46" s="1">
        <v>21</v>
      </c>
      <c r="G46" s="1">
        <f t="shared" si="11"/>
        <v>496</v>
      </c>
      <c r="I46" s="3">
        <v>40490</v>
      </c>
      <c r="J46" s="1">
        <v>24</v>
      </c>
      <c r="K46" s="1">
        <f t="shared" si="12"/>
        <v>380</v>
      </c>
      <c r="M46" s="3">
        <v>40854</v>
      </c>
      <c r="N46">
        <v>14</v>
      </c>
      <c r="O46">
        <f t="shared" si="13"/>
        <v>331</v>
      </c>
      <c r="Q46" s="3">
        <v>41218</v>
      </c>
      <c r="R46">
        <v>5</v>
      </c>
      <c r="S46">
        <f t="shared" si="19"/>
        <v>283</v>
      </c>
      <c r="U46" s="2">
        <v>41589</v>
      </c>
      <c r="V46">
        <v>3</v>
      </c>
      <c r="W46">
        <f t="shared" si="18"/>
        <v>434</v>
      </c>
      <c r="Y46" s="2">
        <v>41946</v>
      </c>
      <c r="Z46">
        <v>19</v>
      </c>
      <c r="AA46">
        <f t="shared" si="2"/>
        <v>480</v>
      </c>
      <c r="AC46" s="2">
        <v>42310</v>
      </c>
      <c r="AD46">
        <v>17</v>
      </c>
      <c r="AE46">
        <f t="shared" si="3"/>
        <v>435</v>
      </c>
      <c r="AG46" s="2">
        <v>42681</v>
      </c>
      <c r="AH46">
        <v>22</v>
      </c>
      <c r="AI46">
        <f t="shared" si="14"/>
        <v>720</v>
      </c>
      <c r="AK46" s="3">
        <v>43045</v>
      </c>
      <c r="AL46">
        <v>14</v>
      </c>
      <c r="AM46">
        <f t="shared" si="21"/>
        <v>618</v>
      </c>
      <c r="AO46" s="3">
        <v>43409</v>
      </c>
      <c r="AP46">
        <v>18</v>
      </c>
      <c r="AQ46">
        <f t="shared" si="5"/>
        <v>516</v>
      </c>
      <c r="AS46" s="3">
        <v>43773</v>
      </c>
      <c r="AT46">
        <v>23</v>
      </c>
      <c r="AU46">
        <f t="shared" si="17"/>
        <v>528</v>
      </c>
      <c r="AW46" s="3">
        <v>44137</v>
      </c>
      <c r="AX46">
        <v>5</v>
      </c>
      <c r="AY46">
        <f t="shared" si="6"/>
        <v>427</v>
      </c>
      <c r="BA46" s="2">
        <v>44508</v>
      </c>
      <c r="BB46">
        <v>6</v>
      </c>
      <c r="BC46">
        <f t="shared" si="7"/>
        <v>787</v>
      </c>
      <c r="BE46" s="2">
        <v>44872</v>
      </c>
      <c r="BF46">
        <v>18</v>
      </c>
      <c r="BG46">
        <f t="shared" si="15"/>
        <v>827</v>
      </c>
      <c r="BI46" s="3">
        <v>45236</v>
      </c>
      <c r="BJ46">
        <v>31</v>
      </c>
      <c r="BK46">
        <f t="shared" si="8"/>
        <v>1122</v>
      </c>
      <c r="BM46" s="3">
        <v>45600</v>
      </c>
      <c r="BN46">
        <v>27</v>
      </c>
      <c r="BO46">
        <f t="shared" si="9"/>
        <v>1065</v>
      </c>
      <c r="BQ46" s="3">
        <v>45964</v>
      </c>
      <c r="BU46" s="3">
        <v>46335</v>
      </c>
    </row>
    <row r="47" spans="1:73" x14ac:dyDescent="0.2">
      <c r="A47" s="2">
        <v>39769</v>
      </c>
      <c r="B47" s="1">
        <v>5</v>
      </c>
      <c r="C47" s="1">
        <f t="shared" si="16"/>
        <v>456</v>
      </c>
      <c r="E47" s="3">
        <v>40133</v>
      </c>
      <c r="F47" s="1">
        <v>8</v>
      </c>
      <c r="G47" s="1">
        <f t="shared" si="11"/>
        <v>504</v>
      </c>
      <c r="I47" s="3">
        <v>40497</v>
      </c>
      <c r="J47" s="1">
        <v>13</v>
      </c>
      <c r="K47" s="1">
        <f t="shared" si="12"/>
        <v>393</v>
      </c>
      <c r="M47" s="3">
        <v>40861</v>
      </c>
      <c r="N47">
        <v>13</v>
      </c>
      <c r="O47">
        <f t="shared" si="13"/>
        <v>344</v>
      </c>
      <c r="Q47" s="3">
        <v>41225</v>
      </c>
      <c r="R47">
        <v>6</v>
      </c>
      <c r="S47">
        <f t="shared" si="19"/>
        <v>289</v>
      </c>
      <c r="U47" s="2">
        <v>41596</v>
      </c>
      <c r="V47">
        <v>10</v>
      </c>
      <c r="W47">
        <f t="shared" si="18"/>
        <v>444</v>
      </c>
      <c r="Y47" s="2">
        <v>41953</v>
      </c>
      <c r="Z47">
        <v>27</v>
      </c>
      <c r="AA47">
        <f t="shared" si="2"/>
        <v>507</v>
      </c>
      <c r="AC47" s="2">
        <v>42317</v>
      </c>
      <c r="AD47">
        <v>9</v>
      </c>
      <c r="AE47">
        <f t="shared" si="3"/>
        <v>444</v>
      </c>
      <c r="AG47" s="2">
        <v>42688</v>
      </c>
      <c r="AH47">
        <v>13</v>
      </c>
      <c r="AI47">
        <f t="shared" si="14"/>
        <v>733</v>
      </c>
      <c r="AK47" s="3">
        <v>43052</v>
      </c>
      <c r="AL47">
        <v>18</v>
      </c>
      <c r="AM47">
        <f t="shared" si="21"/>
        <v>636</v>
      </c>
      <c r="AO47" s="3">
        <v>43416</v>
      </c>
      <c r="AP47">
        <v>15</v>
      </c>
      <c r="AQ47">
        <f t="shared" si="5"/>
        <v>531</v>
      </c>
      <c r="AS47" s="3">
        <v>43780</v>
      </c>
      <c r="AT47">
        <v>20</v>
      </c>
      <c r="AU47">
        <f t="shared" si="17"/>
        <v>548</v>
      </c>
      <c r="AW47" s="3">
        <v>44144</v>
      </c>
      <c r="AX47">
        <v>8</v>
      </c>
      <c r="AY47">
        <f t="shared" si="6"/>
        <v>435</v>
      </c>
      <c r="BA47" s="2">
        <v>44515</v>
      </c>
      <c r="BB47">
        <v>15</v>
      </c>
      <c r="BC47">
        <f t="shared" si="7"/>
        <v>802</v>
      </c>
      <c r="BE47" s="2">
        <v>44879</v>
      </c>
      <c r="BF47">
        <v>13</v>
      </c>
      <c r="BG47">
        <f t="shared" si="15"/>
        <v>840</v>
      </c>
      <c r="BI47" s="3">
        <v>45243</v>
      </c>
      <c r="BJ47">
        <v>22</v>
      </c>
      <c r="BK47">
        <f t="shared" si="8"/>
        <v>1144</v>
      </c>
      <c r="BM47" s="3">
        <v>45607</v>
      </c>
      <c r="BN47">
        <v>27</v>
      </c>
      <c r="BO47">
        <f t="shared" si="9"/>
        <v>1092</v>
      </c>
      <c r="BQ47" s="3">
        <v>45971</v>
      </c>
      <c r="BU47" s="3">
        <v>46342</v>
      </c>
    </row>
    <row r="48" spans="1:73" x14ac:dyDescent="0.2">
      <c r="A48" s="2">
        <v>39776</v>
      </c>
      <c r="B48" s="1">
        <v>11</v>
      </c>
      <c r="C48" s="1">
        <f t="shared" si="16"/>
        <v>467</v>
      </c>
      <c r="E48" s="3">
        <v>40140</v>
      </c>
      <c r="F48" s="1">
        <v>15</v>
      </c>
      <c r="G48" s="1">
        <f t="shared" si="11"/>
        <v>519</v>
      </c>
      <c r="I48" s="3">
        <v>40504</v>
      </c>
      <c r="J48" s="1">
        <v>11</v>
      </c>
      <c r="K48" s="1">
        <f t="shared" si="12"/>
        <v>404</v>
      </c>
      <c r="M48" s="3">
        <v>40868</v>
      </c>
      <c r="N48">
        <v>7</v>
      </c>
      <c r="O48">
        <f t="shared" si="13"/>
        <v>351</v>
      </c>
      <c r="Q48" s="3">
        <v>41232</v>
      </c>
      <c r="R48">
        <v>3</v>
      </c>
      <c r="S48">
        <f t="shared" si="19"/>
        <v>292</v>
      </c>
      <c r="U48" s="2">
        <v>41603</v>
      </c>
      <c r="V48">
        <v>4</v>
      </c>
      <c r="W48">
        <f t="shared" si="18"/>
        <v>448</v>
      </c>
      <c r="Y48" s="2">
        <v>41960</v>
      </c>
      <c r="Z48">
        <v>24</v>
      </c>
      <c r="AA48">
        <f t="shared" si="2"/>
        <v>531</v>
      </c>
      <c r="AC48" s="2">
        <v>42324</v>
      </c>
      <c r="AD48">
        <v>13</v>
      </c>
      <c r="AE48">
        <f t="shared" si="3"/>
        <v>457</v>
      </c>
      <c r="AG48" s="2">
        <v>42695</v>
      </c>
      <c r="AH48">
        <v>17</v>
      </c>
      <c r="AI48">
        <f t="shared" si="14"/>
        <v>750</v>
      </c>
      <c r="AK48" s="3">
        <v>43059</v>
      </c>
      <c r="AL48">
        <v>21</v>
      </c>
      <c r="AM48">
        <f t="shared" si="21"/>
        <v>657</v>
      </c>
      <c r="AO48" s="3">
        <v>43423</v>
      </c>
      <c r="AP48">
        <v>19</v>
      </c>
      <c r="AQ48">
        <f t="shared" si="5"/>
        <v>550</v>
      </c>
      <c r="AS48" s="3">
        <v>43787</v>
      </c>
      <c r="AT48">
        <v>16</v>
      </c>
      <c r="AU48">
        <f t="shared" si="17"/>
        <v>564</v>
      </c>
      <c r="AW48" s="3">
        <v>44151</v>
      </c>
      <c r="AX48">
        <v>9</v>
      </c>
      <c r="AY48">
        <f t="shared" si="6"/>
        <v>444</v>
      </c>
      <c r="BA48" s="2">
        <v>44522</v>
      </c>
      <c r="BB48">
        <v>13</v>
      </c>
      <c r="BC48">
        <f t="shared" si="7"/>
        <v>815</v>
      </c>
      <c r="BE48" s="2">
        <v>44886</v>
      </c>
      <c r="BF48">
        <v>17</v>
      </c>
      <c r="BG48">
        <f t="shared" si="15"/>
        <v>857</v>
      </c>
      <c r="BI48" s="3">
        <v>45250</v>
      </c>
      <c r="BJ48">
        <v>8</v>
      </c>
      <c r="BK48">
        <f t="shared" si="8"/>
        <v>1152</v>
      </c>
      <c r="BM48" s="3">
        <v>45614</v>
      </c>
      <c r="BN48">
        <v>25</v>
      </c>
      <c r="BO48">
        <f t="shared" si="9"/>
        <v>1117</v>
      </c>
      <c r="BQ48" s="3">
        <v>45978</v>
      </c>
      <c r="BU48" s="3">
        <v>46349</v>
      </c>
    </row>
    <row r="49" spans="1:73" x14ac:dyDescent="0.2">
      <c r="A49" s="2">
        <v>39783</v>
      </c>
      <c r="B49" s="1">
        <v>21</v>
      </c>
      <c r="C49" s="1">
        <f t="shared" si="16"/>
        <v>488</v>
      </c>
      <c r="E49" s="3">
        <v>40147</v>
      </c>
      <c r="F49" s="1">
        <v>15</v>
      </c>
      <c r="G49" s="1">
        <f t="shared" si="11"/>
        <v>534</v>
      </c>
      <c r="I49" s="3">
        <v>40511</v>
      </c>
      <c r="J49" s="1">
        <v>11</v>
      </c>
      <c r="K49" s="1">
        <f t="shared" si="12"/>
        <v>415</v>
      </c>
      <c r="M49" s="3">
        <v>40875</v>
      </c>
      <c r="N49">
        <v>1</v>
      </c>
      <c r="O49">
        <f t="shared" si="13"/>
        <v>352</v>
      </c>
      <c r="Q49" s="3">
        <v>41239</v>
      </c>
      <c r="R49">
        <v>11</v>
      </c>
      <c r="S49">
        <f t="shared" si="19"/>
        <v>303</v>
      </c>
      <c r="U49" s="2">
        <v>41610</v>
      </c>
      <c r="V49">
        <v>2</v>
      </c>
      <c r="W49">
        <f t="shared" si="18"/>
        <v>450</v>
      </c>
      <c r="Y49" s="2">
        <v>41967</v>
      </c>
      <c r="Z49">
        <v>10</v>
      </c>
      <c r="AA49">
        <f t="shared" si="2"/>
        <v>541</v>
      </c>
      <c r="AC49" s="2">
        <v>42331</v>
      </c>
      <c r="AD49">
        <v>13</v>
      </c>
      <c r="AE49">
        <f t="shared" si="3"/>
        <v>470</v>
      </c>
      <c r="AG49" s="2">
        <v>42702</v>
      </c>
      <c r="AH49">
        <v>4</v>
      </c>
      <c r="AI49">
        <f t="shared" si="14"/>
        <v>754</v>
      </c>
      <c r="AK49" s="3">
        <v>43066</v>
      </c>
      <c r="AL49">
        <v>17</v>
      </c>
      <c r="AM49">
        <f t="shared" si="21"/>
        <v>674</v>
      </c>
      <c r="AO49" s="3">
        <v>43430</v>
      </c>
      <c r="AP49">
        <v>8</v>
      </c>
      <c r="AQ49">
        <f t="shared" si="5"/>
        <v>558</v>
      </c>
      <c r="AS49" s="3">
        <v>43794</v>
      </c>
      <c r="AT49">
        <v>23</v>
      </c>
      <c r="AU49">
        <f t="shared" si="17"/>
        <v>587</v>
      </c>
      <c r="AW49" s="3">
        <v>44158</v>
      </c>
      <c r="AX49">
        <v>10</v>
      </c>
      <c r="AY49">
        <f t="shared" si="6"/>
        <v>454</v>
      </c>
      <c r="BA49" s="2">
        <v>44529</v>
      </c>
      <c r="BB49">
        <v>21</v>
      </c>
      <c r="BC49">
        <f t="shared" si="7"/>
        <v>836</v>
      </c>
      <c r="BE49" s="2">
        <v>44893</v>
      </c>
      <c r="BF49">
        <v>34</v>
      </c>
      <c r="BG49">
        <f t="shared" si="15"/>
        <v>891</v>
      </c>
      <c r="BI49" s="3">
        <v>45257</v>
      </c>
      <c r="BJ49">
        <v>18</v>
      </c>
      <c r="BK49">
        <f t="shared" si="8"/>
        <v>1170</v>
      </c>
      <c r="BM49" s="3">
        <v>45621</v>
      </c>
      <c r="BN49">
        <v>33</v>
      </c>
      <c r="BO49">
        <f t="shared" si="9"/>
        <v>1150</v>
      </c>
      <c r="BQ49" s="3">
        <v>45985</v>
      </c>
      <c r="BU49" s="3">
        <v>46356</v>
      </c>
    </row>
    <row r="50" spans="1:73" x14ac:dyDescent="0.2">
      <c r="A50" s="2">
        <v>39790</v>
      </c>
      <c r="B50" s="1">
        <v>5</v>
      </c>
      <c r="C50" s="1">
        <f t="shared" si="16"/>
        <v>493</v>
      </c>
      <c r="E50" s="3">
        <v>40154</v>
      </c>
      <c r="F50" s="1">
        <v>11</v>
      </c>
      <c r="G50" s="1">
        <f t="shared" si="11"/>
        <v>545</v>
      </c>
      <c r="I50" s="3">
        <v>40518</v>
      </c>
      <c r="J50" s="1">
        <v>4</v>
      </c>
      <c r="K50" s="1">
        <f t="shared" si="12"/>
        <v>419</v>
      </c>
      <c r="M50" s="2">
        <v>40882</v>
      </c>
      <c r="N50">
        <v>7</v>
      </c>
      <c r="O50">
        <f t="shared" si="13"/>
        <v>359</v>
      </c>
      <c r="Q50" s="4">
        <v>41246</v>
      </c>
      <c r="R50">
        <v>15</v>
      </c>
      <c r="S50">
        <f t="shared" si="19"/>
        <v>318</v>
      </c>
      <c r="U50" s="2">
        <v>41617</v>
      </c>
      <c r="V50">
        <v>11</v>
      </c>
      <c r="W50">
        <f t="shared" si="18"/>
        <v>461</v>
      </c>
      <c r="Y50" s="2">
        <v>41974</v>
      </c>
      <c r="Z50">
        <v>11</v>
      </c>
      <c r="AA50">
        <f t="shared" si="2"/>
        <v>552</v>
      </c>
      <c r="AC50" s="2">
        <v>42338</v>
      </c>
      <c r="AD50">
        <v>6</v>
      </c>
      <c r="AE50">
        <f t="shared" si="3"/>
        <v>476</v>
      </c>
      <c r="AG50" s="2">
        <v>42709</v>
      </c>
      <c r="AH50">
        <v>10</v>
      </c>
      <c r="AI50">
        <f t="shared" si="14"/>
        <v>764</v>
      </c>
      <c r="AK50" s="4">
        <v>43073</v>
      </c>
      <c r="AL50">
        <v>2</v>
      </c>
      <c r="AM50">
        <f t="shared" si="21"/>
        <v>676</v>
      </c>
      <c r="AO50" s="3">
        <v>43437</v>
      </c>
      <c r="AP50">
        <v>12</v>
      </c>
      <c r="AQ50">
        <f t="shared" si="5"/>
        <v>570</v>
      </c>
      <c r="AS50" s="3">
        <v>43801</v>
      </c>
      <c r="AT50">
        <v>4</v>
      </c>
      <c r="AU50">
        <f t="shared" si="17"/>
        <v>591</v>
      </c>
      <c r="AW50" s="3">
        <v>44165</v>
      </c>
      <c r="AX50">
        <v>18</v>
      </c>
      <c r="AY50">
        <f t="shared" si="6"/>
        <v>472</v>
      </c>
      <c r="BA50" s="2">
        <v>44536</v>
      </c>
      <c r="BB50">
        <v>26</v>
      </c>
      <c r="BC50">
        <f t="shared" si="7"/>
        <v>862</v>
      </c>
      <c r="BE50" s="2">
        <v>44900</v>
      </c>
      <c r="BF50">
        <v>28</v>
      </c>
      <c r="BG50">
        <f t="shared" si="15"/>
        <v>919</v>
      </c>
      <c r="BI50" s="4">
        <v>45264</v>
      </c>
      <c r="BJ50">
        <v>17</v>
      </c>
      <c r="BK50">
        <f t="shared" si="8"/>
        <v>1187</v>
      </c>
      <c r="BM50" s="3">
        <v>45628</v>
      </c>
      <c r="BN50">
        <v>15</v>
      </c>
      <c r="BO50">
        <f t="shared" si="9"/>
        <v>1165</v>
      </c>
      <c r="BQ50" s="3">
        <v>45992</v>
      </c>
      <c r="BU50" s="3">
        <v>46363</v>
      </c>
    </row>
    <row r="51" spans="1:73" x14ac:dyDescent="0.2">
      <c r="A51" s="2">
        <v>39797</v>
      </c>
      <c r="B51" s="1">
        <v>7</v>
      </c>
      <c r="C51" s="1">
        <f t="shared" si="16"/>
        <v>500</v>
      </c>
      <c r="I51" s="3">
        <v>40525</v>
      </c>
      <c r="J51" s="1">
        <v>11</v>
      </c>
      <c r="K51" s="1">
        <f t="shared" si="12"/>
        <v>430</v>
      </c>
      <c r="M51" s="2">
        <v>40889</v>
      </c>
      <c r="N51">
        <v>17</v>
      </c>
      <c r="O51">
        <f t="shared" si="13"/>
        <v>376</v>
      </c>
      <c r="Q51" s="4">
        <v>41253</v>
      </c>
      <c r="R51">
        <v>11</v>
      </c>
      <c r="S51">
        <f t="shared" si="19"/>
        <v>329</v>
      </c>
      <c r="U51" s="2">
        <v>41624</v>
      </c>
      <c r="V51">
        <v>3</v>
      </c>
      <c r="W51">
        <f t="shared" si="18"/>
        <v>464</v>
      </c>
      <c r="Y51" s="2">
        <v>41981</v>
      </c>
      <c r="Z51">
        <v>1</v>
      </c>
      <c r="AA51">
        <f t="shared" si="2"/>
        <v>553</v>
      </c>
      <c r="AC51" s="2">
        <v>42345</v>
      </c>
      <c r="AD51">
        <v>7</v>
      </c>
      <c r="AE51">
        <f t="shared" si="3"/>
        <v>483</v>
      </c>
      <c r="AG51" s="2">
        <v>42716</v>
      </c>
      <c r="AH51">
        <v>12</v>
      </c>
      <c r="AI51">
        <f t="shared" si="14"/>
        <v>776</v>
      </c>
      <c r="AK51" s="4">
        <v>43080</v>
      </c>
      <c r="AL51">
        <v>17</v>
      </c>
      <c r="AM51">
        <f t="shared" si="21"/>
        <v>693</v>
      </c>
      <c r="AO51" s="3">
        <v>43444</v>
      </c>
      <c r="AP51">
        <v>14</v>
      </c>
      <c r="AQ51">
        <f t="shared" si="5"/>
        <v>584</v>
      </c>
      <c r="AS51" s="3">
        <v>43808</v>
      </c>
      <c r="AT51">
        <v>3</v>
      </c>
      <c r="AU51">
        <f t="shared" si="17"/>
        <v>594</v>
      </c>
      <c r="AW51" s="3">
        <v>44172</v>
      </c>
      <c r="AX51">
        <v>22</v>
      </c>
      <c r="AY51">
        <f t="shared" si="6"/>
        <v>494</v>
      </c>
      <c r="BA51" s="2">
        <v>44543</v>
      </c>
      <c r="BB51">
        <v>9</v>
      </c>
      <c r="BC51">
        <f t="shared" si="7"/>
        <v>871</v>
      </c>
      <c r="BE51" s="2">
        <v>44907</v>
      </c>
      <c r="BI51" s="4">
        <v>45271</v>
      </c>
      <c r="BJ51">
        <v>9</v>
      </c>
      <c r="BK51">
        <f t="shared" si="8"/>
        <v>1196</v>
      </c>
      <c r="BM51" s="3">
        <v>45635</v>
      </c>
      <c r="BN51">
        <v>14</v>
      </c>
      <c r="BO51">
        <f t="shared" si="9"/>
        <v>1179</v>
      </c>
      <c r="BQ51" s="3">
        <v>45999</v>
      </c>
      <c r="BU51" s="3">
        <v>46370</v>
      </c>
    </row>
    <row r="52" spans="1:73" x14ac:dyDescent="0.2">
      <c r="M52" s="3">
        <v>40896</v>
      </c>
      <c r="N52">
        <v>1</v>
      </c>
      <c r="O52">
        <f t="shared" si="13"/>
        <v>377</v>
      </c>
      <c r="Q52" s="3">
        <v>41260</v>
      </c>
      <c r="Y52" s="2">
        <v>41988</v>
      </c>
      <c r="Z52">
        <v>2</v>
      </c>
      <c r="AA52">
        <f t="shared" si="2"/>
        <v>555</v>
      </c>
      <c r="AC52" s="2">
        <v>42352</v>
      </c>
      <c r="AD52">
        <v>13</v>
      </c>
      <c r="AE52">
        <f t="shared" si="3"/>
        <v>496</v>
      </c>
      <c r="AG52" s="3">
        <v>42723</v>
      </c>
      <c r="AK52" s="3">
        <v>43087</v>
      </c>
      <c r="AL52">
        <v>4</v>
      </c>
      <c r="AM52">
        <f t="shared" si="21"/>
        <v>697</v>
      </c>
      <c r="AO52" s="3">
        <v>43451</v>
      </c>
      <c r="AP52">
        <v>3</v>
      </c>
      <c r="AQ52">
        <f t="shared" si="5"/>
        <v>587</v>
      </c>
      <c r="AS52" s="3">
        <v>43815</v>
      </c>
      <c r="AT52">
        <v>11</v>
      </c>
      <c r="AU52">
        <f t="shared" si="17"/>
        <v>605</v>
      </c>
      <c r="AW52" s="3">
        <v>44179</v>
      </c>
      <c r="AX52">
        <v>12</v>
      </c>
      <c r="AY52">
        <f t="shared" si="6"/>
        <v>506</v>
      </c>
      <c r="BA52" s="3"/>
      <c r="BE52" s="3"/>
      <c r="BI52" s="3">
        <v>45278</v>
      </c>
      <c r="BJ52">
        <v>1</v>
      </c>
      <c r="BK52">
        <f t="shared" si="8"/>
        <v>1197</v>
      </c>
      <c r="BM52" s="3">
        <v>45642</v>
      </c>
      <c r="BN52">
        <v>1</v>
      </c>
      <c r="BO52">
        <f t="shared" si="9"/>
        <v>1180</v>
      </c>
      <c r="BQ52" s="3">
        <v>46006</v>
      </c>
      <c r="BU52" s="3">
        <v>46377</v>
      </c>
    </row>
    <row r="53" spans="1:73" x14ac:dyDescent="0.2">
      <c r="BA53" s="3"/>
      <c r="BE53" s="3"/>
      <c r="BM53" s="3">
        <v>45649</v>
      </c>
      <c r="BQ53" s="3">
        <v>46013</v>
      </c>
    </row>
  </sheetData>
  <phoneticPr fontId="0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>
      <selection activeCell="AC20" sqref="AC20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19</vt:i4>
      </vt:variant>
    </vt:vector>
  </HeadingPairs>
  <TitlesOfParts>
    <vt:vector size="21" baseType="lpstr">
      <vt:lpstr>Sheet1</vt:lpstr>
      <vt:lpstr>Sheet2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Shetland Islands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Ivan Odie@Marine and Air Operations</cp:lastModifiedBy>
  <cp:lastPrinted>2021-09-24T15:00:31Z</cp:lastPrinted>
  <dcterms:created xsi:type="dcterms:W3CDTF">2008-03-19T14:57:57Z</dcterms:created>
  <dcterms:modified xsi:type="dcterms:W3CDTF">2025-08-29T13:45:02Z</dcterms:modified>
</cp:coreProperties>
</file>